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2120" windowHeight="7005" tabRatio="150"/>
  </bookViews>
  <sheets>
    <sheet name="Лист1" sheetId="2" r:id="rId1"/>
  </sheets>
  <definedNames>
    <definedName name="_xlnm._FilterDatabase" localSheetId="0" hidden="1">Лист1!$A$6:$X$11</definedName>
  </definedNames>
  <calcPr calcId="125725"/>
</workbook>
</file>

<file path=xl/calcChain.xml><?xml version="1.0" encoding="utf-8"?>
<calcChain xmlns="http://schemas.openxmlformats.org/spreadsheetml/2006/main">
  <c r="A8" i="2"/>
  <c r="A9"/>
  <c r="Q87"/>
  <c r="P87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</calcChain>
</file>

<file path=xl/sharedStrings.xml><?xml version="1.0" encoding="utf-8"?>
<sst xmlns="http://schemas.openxmlformats.org/spreadsheetml/2006/main" count="834" uniqueCount="434">
  <si>
    <t>60244833001:228 10/1Л,2Л от 17.11.2010 г.</t>
  </si>
  <si>
    <t>195м</t>
  </si>
  <si>
    <t>61:30:0050101:0:182</t>
  </si>
  <si>
    <t>Памятник С.М.Кирову</t>
  </si>
  <si>
    <t>с.Красная Поляна, ул.Кирова,№6-а</t>
  </si>
  <si>
    <t>60:244:833:001:678 10/А</t>
  </si>
  <si>
    <t>61:30:0050101:0:96</t>
  </si>
  <si>
    <t>Обелиск воинам, погибшим в ВОВ</t>
  </si>
  <si>
    <t>с.Красная Поляна, ул.Колхозная,1-а</t>
  </si>
  <si>
    <t>60:244:844:001:879 10/А</t>
  </si>
  <si>
    <t>61:30:0050101:0:1686</t>
  </si>
  <si>
    <t>Ростовская обл., Песчанокопский район, с.Красная Поляна, ул.Новая</t>
  </si>
  <si>
    <t>60244833001:222 10/1Л от 17.11.2010 г.</t>
  </si>
  <si>
    <t>61:30:0050101:0:160</t>
  </si>
  <si>
    <t xml:space="preserve">Надземный газопровод низкого  давления </t>
  </si>
  <si>
    <t>60244833001:213 10/1Л, 1Л-1,2Л,2Л-1,2Л-2 от 17.11.2010 г.</t>
  </si>
  <si>
    <t>799 м</t>
  </si>
  <si>
    <t>61:30:0050101:0:155</t>
  </si>
  <si>
    <t xml:space="preserve">Подземный газопровод среднего  давления </t>
  </si>
  <si>
    <t>Ростовская обл., Песчанокопский район, с.Красная Поляна, пер.Западный</t>
  </si>
  <si>
    <t>60244833001:523 10/Л от 17.11.2010 г.</t>
  </si>
  <si>
    <t>716 м</t>
  </si>
  <si>
    <t>61:30:0050101:0:154</t>
  </si>
  <si>
    <t xml:space="preserve">Распределительный газопровод  </t>
  </si>
  <si>
    <t>60244833001:211 10/1Л,2Л,3Л от 17.11.2010 г.</t>
  </si>
  <si>
    <t>324 м</t>
  </si>
  <si>
    <t>61:30:0050101:0:156</t>
  </si>
  <si>
    <t xml:space="preserve">Газопровод среднего и низкого  давления </t>
  </si>
  <si>
    <t>Ростовская обл., Песчанокопский район, с.Красная Поляна, ул.Заречная,3,5,20</t>
  </si>
  <si>
    <t>60244833001:235 10/1Л,2Л от 17.11.2010 г.</t>
  </si>
  <si>
    <t>72 м</t>
  </si>
  <si>
    <t>61:30:0050101:0:177</t>
  </si>
  <si>
    <t xml:space="preserve">Газопровод среднего  давления </t>
  </si>
  <si>
    <t>Ростовская обл., Песчанокопский район, с.Красная Поляна, ул.Талаева</t>
  </si>
  <si>
    <t>60244833001:209 10/1Л,1Л-1, 1Л-2, 1Л-3, 1Л-4  от 17.11.2010 г.</t>
  </si>
  <si>
    <t>850 м</t>
  </si>
  <si>
    <t>61:30:0050101:0:159</t>
  </si>
  <si>
    <t>Надземный газопровод  низкого давления</t>
  </si>
  <si>
    <t>806 м</t>
  </si>
  <si>
    <t>Мост ч\з р.Егорлык      асфальтобетон.60 м.</t>
  </si>
  <si>
    <t>с.Красная Поляна, ул.Советская через реку Егорлык</t>
  </si>
  <si>
    <t>61:30:0600010:2634</t>
  </si>
  <si>
    <t>Общая площадь,высота кв.м.,м</t>
  </si>
  <si>
    <t>Ростовская обл., Песчанокопский район, с.Красная Поляна, ул.Советская</t>
  </si>
  <si>
    <t>60244833001:204 10/1Л,   от 17.11.2010 г.</t>
  </si>
  <si>
    <t>168 м</t>
  </si>
  <si>
    <t>61:30:0050101:0:162</t>
  </si>
  <si>
    <t>Надземный газопровод среднего и низкого давления</t>
  </si>
  <si>
    <t>Ростовская обл., Песчанокопский район, с.Красная Поляна, пер.Мирный</t>
  </si>
  <si>
    <t>60244833001:205 10/1Л,2Л   от 17.11.2010 г.</t>
  </si>
  <si>
    <t>24 м</t>
  </si>
  <si>
    <t>61:30:0050101:0:151</t>
  </si>
  <si>
    <t>Ростовская обл., Песчанокопский район, с.Красная Поляна, ул.Северная</t>
  </si>
  <si>
    <t>60244833001:197 10/1Л,1Л-1, 1Л-2   от 17.11.2010 г.</t>
  </si>
  <si>
    <t>606 м</t>
  </si>
  <si>
    <t>61:30:0050101:0:148</t>
  </si>
  <si>
    <t>Газопровод среднего и низкого  давления</t>
  </si>
  <si>
    <t>60244833001:200 10/Л,1Л,2Л от 17.11.2010 г.</t>
  </si>
  <si>
    <t>905 м</t>
  </si>
  <si>
    <t>61:30:0050101:0:1741</t>
  </si>
  <si>
    <t>Ростовская обл., Песчанокопский район, с.Красная Поляна, ул.Заречная №24,26,7</t>
  </si>
  <si>
    <t>60244833001:236 10/1Л,2Л от 17.11.2010 г.</t>
  </si>
  <si>
    <t>54 м</t>
  </si>
  <si>
    <t>61:30:0050101:0:176</t>
  </si>
  <si>
    <t>Газопровод среднего  давления с установкой ГРПШ и надземный газопровод низкого давления</t>
  </si>
  <si>
    <t>60244833001:202 10/3Л,4Л,4Л-1 от 17.11.2010 г.</t>
  </si>
  <si>
    <t>323 м</t>
  </si>
  <si>
    <t>61:30:0050101:0:173</t>
  </si>
  <si>
    <t>60244833001:519 10/2Л,2Л-1,2Л-2,2Л-3,3Л от 17.11.2010 г.</t>
  </si>
  <si>
    <t>1005 м</t>
  </si>
  <si>
    <t>61:30:0050101:0:168</t>
  </si>
  <si>
    <t>60244833001:238 10/1Л,2Л,2Л-1  от 17.11.2010 г.</t>
  </si>
  <si>
    <t>852 м</t>
  </si>
  <si>
    <t>61:30:0050101:0:147</t>
  </si>
  <si>
    <t>Ростовская обл., Песчанокопский район, с.Красная Поляна, ул.Чапаева</t>
  </si>
  <si>
    <t>60244833001:216 10/1Л,2Л,2Л-1, 2Л-2, 2Л-3, 2Л-4  от 17.11.2010 г.</t>
  </si>
  <si>
    <t>1289 м</t>
  </si>
  <si>
    <t>61:30:0050101:0:1727</t>
  </si>
  <si>
    <t xml:space="preserve">Надземный газопровод  низкого давления </t>
  </si>
  <si>
    <t>Ростовская обл., Песчанокопский район, с.Красная Поляна, ул.Колхозная</t>
  </si>
  <si>
    <t>60244833001:229 10/1Л  от 17.11.2010 г.</t>
  </si>
  <si>
    <t>451 м</t>
  </si>
  <si>
    <t>61:30:0050101:0:181</t>
  </si>
  <si>
    <t>60244833001</t>
  </si>
  <si>
    <t xml:space="preserve"> 60:244:826:001:368 08/А</t>
  </si>
  <si>
    <t>60:244:833:001:713 11/Л от 21.02.2011 г.</t>
  </si>
  <si>
    <t>Здание сельского дома культуры</t>
  </si>
  <si>
    <t>Фонтан</t>
  </si>
  <si>
    <t>Муниципальное бюджетное учреждение культуры "Дом культуры Краснополянского сельского поселения"</t>
  </si>
  <si>
    <t>Земельный участок</t>
  </si>
  <si>
    <t>с.Красная Поляна ул.Кирова, участок №7</t>
  </si>
  <si>
    <t>61:30:0050101:350</t>
  </si>
  <si>
    <t>с.Красная Поляна, ул.Кирова, участок №2</t>
  </si>
  <si>
    <t>61:30:0050101:53</t>
  </si>
  <si>
    <t>П1.1.2.42040001</t>
  </si>
  <si>
    <t>П1.1.2.42040027</t>
  </si>
  <si>
    <t>П1.1.2.42040028</t>
  </si>
  <si>
    <t>П1.1.2.42040029</t>
  </si>
  <si>
    <t>П1.1.2.42040030</t>
  </si>
  <si>
    <t>П1.1.2.42040031</t>
  </si>
  <si>
    <t>П1.1.2.42040032</t>
  </si>
  <si>
    <t>П1.1.2.42040036</t>
  </si>
  <si>
    <t>П1.1.2.42040037</t>
  </si>
  <si>
    <t>П1.1.2.42040040</t>
  </si>
  <si>
    <t>П1.1.2.42040041</t>
  </si>
  <si>
    <t>П1.1.2.42040042</t>
  </si>
  <si>
    <t>П1.1.2.42040043</t>
  </si>
  <si>
    <t>П1.1.2.42040044</t>
  </si>
  <si>
    <t>П1.1.2.42040045</t>
  </si>
  <si>
    <t>П1.1.2.42040046</t>
  </si>
  <si>
    <t>П1.1.2.42040047</t>
  </si>
  <si>
    <t>П1.1.2.42040048</t>
  </si>
  <si>
    <t>П1.1.2.42040051</t>
  </si>
  <si>
    <t>П1.1.2.42040056</t>
  </si>
  <si>
    <t>П1.1.2.42040057</t>
  </si>
  <si>
    <t>П1.1.2.42040058</t>
  </si>
  <si>
    <t>П1.1.2.42040059</t>
  </si>
  <si>
    <t>П1.1.2.42040060</t>
  </si>
  <si>
    <t>П1.1.2.42040061</t>
  </si>
  <si>
    <t>П1.1.2.42040064</t>
  </si>
  <si>
    <t>П1.1.2.42040065</t>
  </si>
  <si>
    <t>П1.1.2.42040066</t>
  </si>
  <si>
    <t>П1.1.2.42040067</t>
  </si>
  <si>
    <t>П1.1.2.42040068</t>
  </si>
  <si>
    <t>П1.1.2.42040069</t>
  </si>
  <si>
    <t>П1.1.2.42040070</t>
  </si>
  <si>
    <t>П1.1.2.42040071</t>
  </si>
  <si>
    <t>П1.1.2.42040072</t>
  </si>
  <si>
    <t>П1.1.2.42040073</t>
  </si>
  <si>
    <t>П1.1.2.42040074</t>
  </si>
  <si>
    <t>П1.1.2.42040075</t>
  </si>
  <si>
    <t>П1.1.2.42040076</t>
  </si>
  <si>
    <t>П1.1.2.42040077</t>
  </si>
  <si>
    <t>Газопровод низкого давления</t>
  </si>
  <si>
    <t>Ростовская обл., Песчанокопский район, с.Красная Поляна, ул.Чкалова</t>
  </si>
  <si>
    <t>60244833001:239 10/1Л, 1Л-1 от 17.11.2010 г.</t>
  </si>
  <si>
    <t>288 м</t>
  </si>
  <si>
    <t>61:30:0050101:0:165</t>
  </si>
  <si>
    <t>60244833001:225 10/1Л,1Л-1,1Л-2,1Л-3,1Л-4 от 17.11.2010 г.</t>
  </si>
  <si>
    <t>1498 м</t>
  </si>
  <si>
    <t>61:30:0050101:0:167</t>
  </si>
  <si>
    <t xml:space="preserve">Газопровод  низкого  давления </t>
  </si>
  <si>
    <t>60244833001:240 10/1Л,1Л-1 от 17.11.2010 г.</t>
  </si>
  <si>
    <t>353 м</t>
  </si>
  <si>
    <t>61:30:0050101:0:172</t>
  </si>
  <si>
    <t xml:space="preserve">Газопровод  среднего  давления </t>
  </si>
  <si>
    <t>Ростовская обл., Песчанокопский район, с.Красная Поляна, ул.Владимирова, ул.Островского, ул.Садовая</t>
  </si>
  <si>
    <t>60244833001:227 10/1Л,1Л-1 от 17.11.2010 г.</t>
  </si>
  <si>
    <t>546 м</t>
  </si>
  <si>
    <t>61:30:0050101:0:171</t>
  </si>
  <si>
    <t>60244833001:232 10/1Л от 17.11.2010 г.</t>
  </si>
  <si>
    <t>1763 м</t>
  </si>
  <si>
    <t>61:30:0050101:0:180</t>
  </si>
  <si>
    <t>60244833001:214 10/1Л,1Л-1,1Л-2,1Л-3,1Л-4 от 17.11.2010 г.</t>
  </si>
  <si>
    <t>1558 м</t>
  </si>
  <si>
    <t>61:30:0050101:0:143</t>
  </si>
  <si>
    <t xml:space="preserve">Газопровод  низкого  давления к жилым домам №1,2,3 </t>
  </si>
  <si>
    <t>Ростовская обл., Песчанокопский район, с.Красная Поляна, ул.Солнечная</t>
  </si>
  <si>
    <t>60244833001:210 10/1Л от 17.11.2010 г.</t>
  </si>
  <si>
    <t>152 м</t>
  </si>
  <si>
    <t>61:30:0050101:0:144</t>
  </si>
  <si>
    <t>Ростовская обл., Песчанокопский район, с.Красная Поляна, пер.Дальний</t>
  </si>
  <si>
    <t>60244833001:219 10/1Л от 17.11.2010 г.</t>
  </si>
  <si>
    <t>607 м</t>
  </si>
  <si>
    <t>61:30:0050101:0:157</t>
  </si>
  <si>
    <t>Ростовская обл., Песчанокопский район, с.Красная Поляна, ул.Владимирова</t>
  </si>
  <si>
    <t>60244833001:221 10/1Л,1Л-1,1Л-2 от 17.11.2010 г.</t>
  </si>
  <si>
    <t>913 м</t>
  </si>
  <si>
    <t>61:30:0050101:0:153</t>
  </si>
  <si>
    <t>Ростовская обл., Песчанокопский район, с.Красная Поляна, ул.Первомайская</t>
  </si>
  <si>
    <t>60244833001:218 10/1Л,1Л-1,1Л-2 от 17.11.2010 г.</t>
  </si>
  <si>
    <t>533 м</t>
  </si>
  <si>
    <t>61:30:0050101:0:152</t>
  </si>
  <si>
    <t>Ростовская обл., Песчанокопский район, с.Красная Поляна, ул.Степная</t>
  </si>
  <si>
    <t>60244833001:520 10/1Л,2Л от 17.11.2010 г.</t>
  </si>
  <si>
    <t>270 м</t>
  </si>
  <si>
    <t>61:30:0050101:0:146</t>
  </si>
  <si>
    <t>Сооружение</t>
  </si>
  <si>
    <t>714 м</t>
  </si>
  <si>
    <t>61:30:0050101:4136</t>
  </si>
  <si>
    <t>Пешеходная дорожка асфальтобетон.1100 м</t>
  </si>
  <si>
    <t>61:30:0050101:0:1703</t>
  </si>
  <si>
    <t>Администрация Краснополянского сельского поселения Песчанокопского района Ростовской области</t>
  </si>
  <si>
    <t xml:space="preserve">Автобусная остановка </t>
  </si>
  <si>
    <t>60:244:833:001:712 11/А</t>
  </si>
  <si>
    <t>61:30:0050101:0:1704</t>
  </si>
  <si>
    <t xml:space="preserve"> </t>
  </si>
  <si>
    <t>Пляж.инв.№2</t>
  </si>
  <si>
    <t>с,Красная Поляна в районе улицы Талаева</t>
  </si>
  <si>
    <t>Пляж инв.№ 3</t>
  </si>
  <si>
    <t>с.Красная Поляна в районе улицы Красная</t>
  </si>
  <si>
    <t>12500.00</t>
  </si>
  <si>
    <t>15000.00</t>
  </si>
  <si>
    <t xml:space="preserve">Подземный и надземный газопровод среднего и низкого  давления </t>
  </si>
  <si>
    <t xml:space="preserve">Надземный газопровод  низкого  давления </t>
  </si>
  <si>
    <t>Ростовская обл., Песчанокопский район, с.Красная Поляна, ул.Крестьянская</t>
  </si>
  <si>
    <t>60244833001:220 10/1Л от 17.11.2010 г.</t>
  </si>
  <si>
    <t>232 м</t>
  </si>
  <si>
    <t>61:30:0050101:0:158</t>
  </si>
  <si>
    <t>Автобусная остановка</t>
  </si>
  <si>
    <t>с.Красная Поляна, ул.Кирова,дом б/н</t>
  </si>
  <si>
    <t>61:30:0050101:0:1708</t>
  </si>
  <si>
    <t>60:244:833:001:711 11/Б</t>
  </si>
  <si>
    <t>Ростовская обл., Песчанокопский район, с.Красная Поляна, ул.Советская, пер.Мирный</t>
  </si>
  <si>
    <t>60244833001:203 10/1Л,2Л от 17.11.2010 г.</t>
  </si>
  <si>
    <t>1423 м</t>
  </si>
  <si>
    <t>61:30:0050101:0:1718</t>
  </si>
  <si>
    <t>Газификация ЗАО им.Кирова газопровод по ул.Кирова с установкой ГРПШ</t>
  </si>
  <si>
    <t>Ростовская обл., Песчанокопский район, с.Красная Поляна, ул.Кирова</t>
  </si>
  <si>
    <t>с.Красная Поляна ул.Кирова д.7</t>
  </si>
  <si>
    <t xml:space="preserve">с.Красная Поляна ул.Кирова  </t>
  </si>
  <si>
    <t>с.Красная Поляна между ул         Кирова и Советская</t>
  </si>
  <si>
    <t>Пешеходная дорожка щебеночная.1000 м</t>
  </si>
  <si>
    <t>80.00</t>
  </si>
  <si>
    <t>Пляж.инв.№1</t>
  </si>
  <si>
    <t>с.Красная Поляна между ул-ми    Садовой.Прохладной,Заречной.</t>
  </si>
  <si>
    <t>12000.00</t>
  </si>
  <si>
    <t>Ливневая канализация грунтовая,протяж.200м</t>
  </si>
  <si>
    <t>с.Красная Поляна улица Красная</t>
  </si>
  <si>
    <t>Ливневая канализация грунтовая,протяж.400м</t>
  </si>
  <si>
    <t>с.Красная Поляна между ул-ми   Кирова и Красной</t>
  </si>
  <si>
    <t>с.Красная Поляна между ул.Садовой и пер.Восточный</t>
  </si>
  <si>
    <t>с.Красная Поляна улица               Комсомольская</t>
  </si>
  <si>
    <t>с.Красная Поляна ул.Чапаева</t>
  </si>
  <si>
    <t>11.04.2008 г.60:244:833:001:613:08/А.Б</t>
  </si>
  <si>
    <t>11.04.2008 г.60:244:833:001:613:08/А,Б</t>
  </si>
  <si>
    <t>61-61-36/028/2008-539</t>
  </si>
  <si>
    <t>1-61-36/028/2008-540</t>
  </si>
  <si>
    <t>Ростовская обл., Песчанокопский район, с.Красная Поляна, пл.Школьная, ул.Кирова, Молодежная, Северная, Социалистическая, Красная</t>
  </si>
  <si>
    <t>60244833001:237 10/1Л-1,1Л-2 от 17.11.2010 г.</t>
  </si>
  <si>
    <t>3843 м</t>
  </si>
  <si>
    <t>61:30:0050101:0:1717</t>
  </si>
  <si>
    <t xml:space="preserve">Газопровод низкого  давления </t>
  </si>
  <si>
    <t>60244833001:198 10/1Л,1Л-1, 1Л-2   от 17.11.2010 г.</t>
  </si>
  <si>
    <t>61:30:0050101:0:175</t>
  </si>
  <si>
    <t xml:space="preserve">Воздушный газопровод  </t>
  </si>
  <si>
    <t>60244833001:206 10/1Л,2Л  от 17.11.2010 г.</t>
  </si>
  <si>
    <t>750 м</t>
  </si>
  <si>
    <t>61:30:0050101:0:149</t>
  </si>
  <si>
    <t xml:space="preserve">Газопровод низкого давления </t>
  </si>
  <si>
    <t>Ростовская обл., Песчанокопский район, с.Красная Поляна, ул.Лазарева</t>
  </si>
  <si>
    <t>60244833001:522 10/1Л,1Л/1  от 17.11.2010 г.</t>
  </si>
  <si>
    <t>397 м</t>
  </si>
  <si>
    <t>61:30:0050101:0:150</t>
  </si>
  <si>
    <t xml:space="preserve">Газопровод среднего давления </t>
  </si>
  <si>
    <t>Надземный  газопровод среднего и низкого  давления</t>
  </si>
  <si>
    <t>Ростовская обл., Песчанокопский район, с.Красная Поляна, ул.Комсомольская</t>
  </si>
  <si>
    <t>60244833001:226 10/1Л,2Л,2Л-1,2Л-2,2Л-3,2Л-4 от 17.11.2010 г.</t>
  </si>
  <si>
    <t>2640 м</t>
  </si>
  <si>
    <t>61:30:0050101:0:1742</t>
  </si>
  <si>
    <t>60244833001:207 10/1Л,2Л  от 17.11.2010 г.</t>
  </si>
  <si>
    <t>629 м</t>
  </si>
  <si>
    <t>61:30:0050101:0:163</t>
  </si>
  <si>
    <t>№,  п/п</t>
  </si>
  <si>
    <t>Полное наименование юридического лица</t>
  </si>
  <si>
    <t>код Форма собственности, см. классификатор</t>
  </si>
  <si>
    <t>код Организационно-правовая форма, см. классификатор</t>
  </si>
  <si>
    <t>Юридический адрес</t>
  </si>
  <si>
    <t>Уставный капитал, тыс.руб.</t>
  </si>
  <si>
    <t>Остаточная балансовая ст-ть основных фондов, тыс.руб</t>
  </si>
  <si>
    <t>Среднесписочная численность персонала, человек</t>
  </si>
  <si>
    <t>Наименование объекта недвижимости</t>
  </si>
  <si>
    <t>Адрес объекта недвижимости</t>
  </si>
  <si>
    <t>Первоначальная ст-ть об нед, тыс.руб.</t>
  </si>
  <si>
    <t>Остаточная ст-ть об нед, тыс.руб.</t>
  </si>
  <si>
    <t>Этажность</t>
  </si>
  <si>
    <t>ИТОГО:</t>
  </si>
  <si>
    <t>Кадастровый номер</t>
  </si>
  <si>
    <t>5</t>
  </si>
  <si>
    <t>6</t>
  </si>
  <si>
    <t>7</t>
  </si>
  <si>
    <t>Информация юридического лица</t>
  </si>
  <si>
    <t>Информация по объектам недвижимости</t>
  </si>
  <si>
    <t>ОКПО</t>
  </si>
  <si>
    <t>ИНН</t>
  </si>
  <si>
    <t>Дата и номер паспорта БТИ</t>
  </si>
  <si>
    <t/>
  </si>
  <si>
    <t>60244000000</t>
  </si>
  <si>
    <t xml:space="preserve">Наружный газопровод  низкого давления </t>
  </si>
  <si>
    <t>Ростовская обл., Песчанокопский район, с.Красная Поляна, пер.Восточный</t>
  </si>
  <si>
    <t>60244833001:217 10/1Л, 1Л-1  от 17.11.2010 г.</t>
  </si>
  <si>
    <t>541 м</t>
  </si>
  <si>
    <t>61:30:0050101:0:170</t>
  </si>
  <si>
    <t>Ростовская обл., Песчанокопский район, с.Красная Поляна, пл.Школьная</t>
  </si>
  <si>
    <t>60244833001:201 10/1Л  от 17.11.2010 г.</t>
  </si>
  <si>
    <t>351 м</t>
  </si>
  <si>
    <t>61:30:0050101:0:145</t>
  </si>
  <si>
    <t xml:space="preserve">Газопровод среднего и  низкого давления </t>
  </si>
  <si>
    <t>60244833001:199 10/1Л,2Л,3Л от 17.11.2010 г.</t>
  </si>
  <si>
    <t>312 м</t>
  </si>
  <si>
    <t>61:30:0050101:0:161</t>
  </si>
  <si>
    <t>60244833001:230 10/1Л,2Л,2Л-1 от 17.11.2010 г.</t>
  </si>
  <si>
    <t>402 м</t>
  </si>
  <si>
    <t>61:30:0050101:0:183</t>
  </si>
  <si>
    <t>60244833001:215 10/1Л,2Л,2Л-1 от 17.11.2010 г.</t>
  </si>
  <si>
    <t>998 м</t>
  </si>
  <si>
    <t>61:30:0050101:0:179</t>
  </si>
  <si>
    <t xml:space="preserve">Надземный газопровод   низкого давления и подземный газопровод среднего давления </t>
  </si>
  <si>
    <t>Ростовская обл., Песчанокопский район, с.Красная Поляна, ул.Социалистическая</t>
  </si>
  <si>
    <t>Братская могила</t>
  </si>
  <si>
    <t>Ростовская обл., Песчанокопский район, с.Красная Поляна, ул.Кирова,2-д</t>
  </si>
  <si>
    <t>60:244:833:001:001:701 10/А от 24.11.2010 г.</t>
  </si>
  <si>
    <t>7 кв.м.</t>
  </si>
  <si>
    <t>61:30:0050101:1707</t>
  </si>
  <si>
    <t>60:244:833:001:830 12/4Л от 02.11.2012 г.</t>
  </si>
  <si>
    <t>Земляная плотина</t>
  </si>
  <si>
    <t>Ростовская обл., Песчанокопский район, вблизи с.Красная Поляна, участок №224 граф.учета бывшего клх.им. "Кирова", земельный участок граничит с землями дороги, пруда, пастбища, расположенного в границах участка.</t>
  </si>
  <si>
    <t>60:244:833:001:561 11/П-З от 21.02.2011 г.</t>
  </si>
  <si>
    <t>126 м</t>
  </si>
  <si>
    <t>61:30:0600010:1742:5</t>
  </si>
  <si>
    <t>Ростовская обл., Песчанокопский район, вблизи с.Красная Поляна, участок №153 граф.учета бывшего клх.им. "Кирова", земельный участок граничит с землями дороги, пруда, пастбища, расположенного в границах участка.</t>
  </si>
  <si>
    <t>60:244:833:001:565 11/П-1 от 21.02.2011 г.</t>
  </si>
  <si>
    <t>109 м</t>
  </si>
  <si>
    <t>61:30:0600010:1740:6</t>
  </si>
  <si>
    <t>Ростовская обл., Песчанокопский район, вблизи с.Красная Поляна, участок №20 граф.учета бывшего клх.  "Степной", земельный участок граничит с землями дороги, пруда</t>
  </si>
  <si>
    <t>90 м</t>
  </si>
  <si>
    <t>61:30:0600009:301:1</t>
  </si>
  <si>
    <t>Ростовская обл., Песчанокопский район, с.Красная Поляна, пер.Речной, ул.Заречная</t>
  </si>
  <si>
    <t>Ростовская обл., Песчанокопский район, с.Красная Поляна, ул.Островского</t>
  </si>
  <si>
    <t>код ОКАТО местонахождения юридического лица, см. классификатор ОКАТО</t>
  </si>
  <si>
    <t>Тротуарная дорожка к памятнику ширина 1 м.протяженность 100 м.асфальтобетонная</t>
  </si>
  <si>
    <t>Здание сарая</t>
  </si>
  <si>
    <t>Реестровый номер</t>
  </si>
  <si>
    <t xml:space="preserve">сельского поселения                                                 </t>
  </si>
  <si>
    <t xml:space="preserve">Специалист                                                                 </t>
  </si>
  <si>
    <t>3</t>
  </si>
  <si>
    <t>61:30:0050101:0:97</t>
  </si>
  <si>
    <t>с.Красная Поляна, ул. Кирова №7-в</t>
  </si>
  <si>
    <t>60:244:833:001:679 10/А</t>
  </si>
  <si>
    <t>Ростовская обл., Песчанокопский район, с.Красная Поляна, ул.Красная</t>
  </si>
  <si>
    <t>60244833001:231 10/1Л, 1Л-1, 1Л-2  от 17.11.2010 г.</t>
  </si>
  <si>
    <t>544 м</t>
  </si>
  <si>
    <t>61:30:0050101:0:174</t>
  </si>
  <si>
    <t xml:space="preserve">Надземный газопровод среднего и  низкого давления </t>
  </si>
  <si>
    <t>60244833001:223 10/1Л,2Л,2Л-1, 2Л-2, 2Л-3, 2Л-4, 2Л-5,2Л-6,2Л-7,2Л-8,2Л-9  от 17.11.2010 г.</t>
  </si>
  <si>
    <t>1381 м</t>
  </si>
  <si>
    <t>61:30:0050101:0:164</t>
  </si>
  <si>
    <t>Ростовская обл., Песчанокопский район, с.Красная Поляна, к району Заречный</t>
  </si>
  <si>
    <t>60244833001:234 10/1Л от 17.11.2010 г.</t>
  </si>
  <si>
    <t>959 м</t>
  </si>
  <si>
    <t>61:30:0050101:0:178</t>
  </si>
  <si>
    <t xml:space="preserve">Надземный  газопровод низкого  давления, подземный газопровод среднего  давления </t>
  </si>
  <si>
    <t>60244833001:212 10/2Л,3Л,4Л от 17.11.2010 г.</t>
  </si>
  <si>
    <t>497 м</t>
  </si>
  <si>
    <t>61:30:0050101:0:1694</t>
  </si>
  <si>
    <t>Ростовская обл., Песчанокопский район, с.Красная Поляна, ул.Северная, ул.Степная, ул.Крестьянская</t>
  </si>
  <si>
    <t>60244833001:233 10/1Л,1Л-1,1Л-2, 1Л-3  от 17.11.2010 г.</t>
  </si>
  <si>
    <t>2284 м</t>
  </si>
  <si>
    <t>61:30:0050101:0:1719</t>
  </si>
  <si>
    <t>60244833001:208 10/1Л  от 17.11.2010 г.</t>
  </si>
  <si>
    <t>500 м</t>
  </si>
  <si>
    <t>61:30:0050101:0:1716</t>
  </si>
  <si>
    <t xml:space="preserve">Надземный газопровод низкого давления </t>
  </si>
  <si>
    <t>Ростовская обл., Песчанокопский район, с.Красная Поляна, ул.Садовая</t>
  </si>
  <si>
    <t>60244833001:224 10/Л  от 17.11.2010 г.</t>
  </si>
  <si>
    <t>248 м</t>
  </si>
  <si>
    <t>61:30:0050101:0:169</t>
  </si>
  <si>
    <t>с.Красная Поляна, ул.Кирова</t>
  </si>
  <si>
    <t>с.Красная Поляна ул.Кирова</t>
  </si>
  <si>
    <t>99.8</t>
  </si>
  <si>
    <t>36.6</t>
  </si>
  <si>
    <t>04227427</t>
  </si>
  <si>
    <t>347565 с.Красная Поляна ул. Кирова, 2</t>
  </si>
  <si>
    <t>Здание администрации</t>
  </si>
  <si>
    <t>с.Красная Поляна, ул.Кирова,2</t>
  </si>
  <si>
    <t>П1.1.2.42040002</t>
  </si>
  <si>
    <t>П1.1.2.42040003</t>
  </si>
  <si>
    <t>П1.1.2.42040004</t>
  </si>
  <si>
    <t>П1.1.2.42040005</t>
  </si>
  <si>
    <t>П1.1.2.42040006</t>
  </si>
  <si>
    <t>П1.1.2.42040007</t>
  </si>
  <si>
    <t>П1.1.2.42040008</t>
  </si>
  <si>
    <t>П1.1.2.42040009</t>
  </si>
  <si>
    <t>П1.1.2.42040010</t>
  </si>
  <si>
    <t>П1.1.2.42040011</t>
  </si>
  <si>
    <t>П1.1.2.42040012</t>
  </si>
  <si>
    <t>П1.1.2.42040013</t>
  </si>
  <si>
    <t>П1.1.2.42040014</t>
  </si>
  <si>
    <t>П1.1.2.42040015</t>
  </si>
  <si>
    <t>П1.1.2.42040016</t>
  </si>
  <si>
    <t>П1.1.2.42040017</t>
  </si>
  <si>
    <t>П1.1.2.42040018</t>
  </si>
  <si>
    <t>П1.1.2.42040019</t>
  </si>
  <si>
    <t>П1.1.2.42040021</t>
  </si>
  <si>
    <t>П1.1.2.42040022</t>
  </si>
  <si>
    <t>П1.1.2.42040023</t>
  </si>
  <si>
    <t>П1.1.2.42040024</t>
  </si>
  <si>
    <t>П1.1.2.42040025</t>
  </si>
  <si>
    <t>П1.1.2.42040026</t>
  </si>
  <si>
    <t>П1.1.2.42040033</t>
  </si>
  <si>
    <t>П1.1.2.42040034</t>
  </si>
  <si>
    <t>П1.1.2.42040035</t>
  </si>
  <si>
    <t>П1.1.2.42040038</t>
  </si>
  <si>
    <t>П1.1.2.42040039</t>
  </si>
  <si>
    <t>П1.1.2.42040049</t>
  </si>
  <si>
    <t>П1.1.2.42040050</t>
  </si>
  <si>
    <t>П1.1.2.42040052</t>
  </si>
  <si>
    <t>П1.1.2.42040053</t>
  </si>
  <si>
    <t>П1.1.2.42040054</t>
  </si>
  <si>
    <t>П1.1.2.42040055</t>
  </si>
  <si>
    <t>П1.1.2.42040062</t>
  </si>
  <si>
    <t>П1.1.2.42040063</t>
  </si>
  <si>
    <r>
      <t xml:space="preserve">код ОКАТО местонахождения объекта недвижимости, </t>
    </r>
    <r>
      <rPr>
        <sz val="9"/>
        <color indexed="10"/>
        <rFont val="Times New Roman"/>
        <family val="1"/>
        <charset val="204"/>
      </rPr>
      <t>см. классификатор ОКАТО</t>
    </r>
  </si>
  <si>
    <t>с.Красная Поляна между ул. Кирова и ул. Колхозная</t>
  </si>
  <si>
    <t>Парк площадью 141590 кв.м.</t>
  </si>
  <si>
    <t>61:30:0050101:4877</t>
  </si>
  <si>
    <t>61-61-36/006/2010-276</t>
  </si>
  <si>
    <t xml:space="preserve">Глава Администрации Краснополянского 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</si>
  <si>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</si>
  <si>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нет сведений</t>
  </si>
  <si>
    <t>Земельный участок под Кладбищем №1</t>
  </si>
  <si>
    <t>Земельный участок под Кладбищем № 2</t>
  </si>
  <si>
    <t>61:30:0600010:3204</t>
  </si>
  <si>
    <t>61:30:0600010:3205</t>
  </si>
  <si>
    <t>П.А.Булгаков</t>
  </si>
  <si>
    <t>Ю.В.Котелевская</t>
  </si>
  <si>
    <t xml:space="preserve">Реестр недвижемого муниципального имущества Администрации Краснополянского сельского поселения Песчанокопского района Ростовской области </t>
  </si>
  <si>
    <t>Дорога асфальтобетонная</t>
  </si>
  <si>
    <t>Ростовская обл., Песчанокопский район, с.Красная Поляна, от ул.Советская до Западного моста через р.Егорлык</t>
  </si>
  <si>
    <t>Ростовская обл., Песчанокопский район, с.Красная Поляна, от Западного моста через р.Егорлык до ул.Заречная</t>
  </si>
  <si>
    <t>-</t>
  </si>
  <si>
    <t>61:30:0000000:3295</t>
  </si>
  <si>
    <t>61:30:0600010:3296</t>
  </si>
  <si>
    <t>П1.1.2.42040078</t>
  </si>
  <si>
    <t>П1.1.2.42040079</t>
  </si>
  <si>
    <t>165 м</t>
  </si>
  <si>
    <t>290 м</t>
  </si>
  <si>
    <t>Надземный газопровод среднего давления по ул.Садовая (правая) с.Красная Поляна</t>
  </si>
  <si>
    <t>5 м.</t>
  </si>
  <si>
    <t>61:30:0050101:4746</t>
  </si>
  <si>
    <t>П1.1.2.42040080</t>
  </si>
  <si>
    <t>61:30:0050101:5470</t>
  </si>
  <si>
    <t>Ростовская обл., Песчанокопский район, с.Красная Поляна, ул.Кирова,6б</t>
  </si>
  <si>
    <t>на 01.11.2024г.</t>
  </si>
</sst>
</file>

<file path=xl/styles.xml><?xml version="1.0" encoding="utf-8"?>
<styleSheet xmlns="http://schemas.openxmlformats.org/spreadsheetml/2006/main">
  <fonts count="12">
    <font>
      <sz val="10"/>
      <color indexed="8"/>
      <name val="Arial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1" fontId="1" fillId="0" borderId="0" xfId="0" applyNumberFormat="1" applyFont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2" fontId="8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vertical="top" wrapText="1"/>
    </xf>
    <xf numFmtId="2" fontId="8" fillId="0" borderId="1" xfId="0" applyNumberFormat="1" applyFont="1" applyFill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2" fontId="9" fillId="0" borderId="1" xfId="0" applyNumberFormat="1" applyFont="1" applyFill="1" applyBorder="1" applyAlignment="1">
      <alignment vertical="top" wrapText="1"/>
    </xf>
    <xf numFmtId="1" fontId="9" fillId="0" borderId="1" xfId="0" applyNumberFormat="1" applyFont="1" applyFill="1" applyBorder="1" applyAlignment="1">
      <alignment vertical="top" wrapText="1"/>
    </xf>
    <xf numFmtId="2" fontId="1" fillId="0" borderId="0" xfId="0" applyNumberFormat="1" applyFont="1" applyBorder="1" applyAlignment="1">
      <alignment vertical="top" wrapText="1"/>
    </xf>
    <xf numFmtId="1" fontId="1" fillId="0" borderId="0" xfId="0" applyNumberFormat="1" applyFont="1" applyBorder="1" applyAlignment="1">
      <alignment vertical="top" wrapText="1"/>
    </xf>
    <xf numFmtId="2" fontId="1" fillId="0" borderId="0" xfId="0" applyNumberFormat="1" applyFont="1" applyAlignment="1">
      <alignment vertical="top" wrapText="1"/>
    </xf>
    <xf numFmtId="1" fontId="1" fillId="0" borderId="0" xfId="0" applyNumberFormat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1" fontId="10" fillId="0" borderId="1" xfId="0" applyNumberFormat="1" applyFont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right" vertical="top" wrapText="1"/>
    </xf>
    <xf numFmtId="0" fontId="5" fillId="0" borderId="6" xfId="0" applyFont="1" applyBorder="1" applyAlignment="1">
      <alignment horizontal="right" vertical="top" wrapText="1"/>
    </xf>
    <xf numFmtId="0" fontId="5" fillId="0" borderId="7" xfId="0" applyFont="1" applyBorder="1" applyAlignment="1">
      <alignment horizontal="right" vertical="top" wrapText="1"/>
    </xf>
    <xf numFmtId="0" fontId="1" fillId="0" borderId="1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11"/>
  <sheetViews>
    <sheetView tabSelected="1" zoomScale="90" zoomScaleNormal="90" workbookViewId="0">
      <pane xSplit="1" topLeftCell="B1" activePane="topRight" state="frozen"/>
      <selection activeCell="A7" sqref="A7"/>
      <selection pane="topRight" activeCell="D5" sqref="D5"/>
    </sheetView>
  </sheetViews>
  <sheetFormatPr defaultRowHeight="12.75"/>
  <cols>
    <col min="1" max="1" width="4.140625" style="1" customWidth="1"/>
    <col min="2" max="2" width="48.140625" style="1" customWidth="1"/>
    <col min="3" max="3" width="8.7109375" style="1" customWidth="1"/>
    <col min="4" max="4" width="10.85546875" style="1" customWidth="1"/>
    <col min="5" max="5" width="12.140625" style="1" customWidth="1"/>
    <col min="6" max="6" width="4.85546875" style="1" customWidth="1"/>
    <col min="7" max="7" width="4.7109375" style="1" customWidth="1"/>
    <col min="8" max="8" width="19.42578125" style="1" customWidth="1"/>
    <col min="9" max="9" width="0.140625" style="28" hidden="1" customWidth="1"/>
    <col min="10" max="10" width="12" style="28" hidden="1" customWidth="1"/>
    <col min="11" max="11" width="9" style="29" hidden="1" customWidth="1"/>
    <col min="12" max="12" width="16" style="1" customWidth="1"/>
    <col min="13" max="13" width="29.85546875" style="1" customWidth="1"/>
    <col min="14" max="14" width="6.85546875" style="1" customWidth="1"/>
    <col min="15" max="15" width="14" style="1" customWidth="1"/>
    <col min="16" max="16" width="10.42578125" style="28" customWidth="1"/>
    <col min="17" max="17" width="9.85546875" style="28" customWidth="1"/>
    <col min="18" max="18" width="9.42578125" style="28" customWidth="1"/>
    <col min="19" max="19" width="5.85546875" style="1" customWidth="1"/>
    <col min="20" max="21" width="12.42578125" style="1" customWidth="1"/>
    <col min="22" max="22" width="13" style="1" hidden="1" customWidth="1"/>
    <col min="23" max="23" width="9" style="1" hidden="1" customWidth="1"/>
    <col min="24" max="24" width="8.85546875" style="1" hidden="1" customWidth="1"/>
    <col min="25" max="25" width="11.42578125" style="30" customWidth="1"/>
    <col min="26" max="16384" width="9.140625" style="1"/>
  </cols>
  <sheetData>
    <row r="1" spans="1:25" ht="24" customHeight="1">
      <c r="B1" s="39" t="s">
        <v>416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2"/>
      <c r="T1" s="2"/>
      <c r="U1" s="2"/>
    </row>
    <row r="2" spans="1:25" ht="18" customHeight="1">
      <c r="B2" s="40" t="s">
        <v>186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2"/>
      <c r="T2" s="2"/>
      <c r="U2" s="2"/>
    </row>
    <row r="3" spans="1:25" ht="18" customHeight="1">
      <c r="B3" s="41" t="s">
        <v>433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2"/>
      <c r="T3" s="2"/>
      <c r="U3" s="2"/>
    </row>
    <row r="4" spans="1:25" ht="14.25" customHeight="1">
      <c r="A4" s="42" t="s">
        <v>271</v>
      </c>
      <c r="B4" s="43"/>
      <c r="C4" s="43"/>
      <c r="D4" s="43"/>
      <c r="E4" s="43"/>
      <c r="F4" s="43"/>
      <c r="G4" s="43"/>
      <c r="H4" s="43"/>
      <c r="I4" s="43"/>
      <c r="J4" s="43"/>
      <c r="K4" s="44"/>
      <c r="L4" s="42" t="s">
        <v>272</v>
      </c>
      <c r="M4" s="43"/>
      <c r="N4" s="43"/>
      <c r="O4" s="43"/>
      <c r="P4" s="43"/>
      <c r="Q4" s="43"/>
      <c r="R4" s="43"/>
      <c r="S4" s="43"/>
      <c r="T4" s="43"/>
      <c r="U4" s="43"/>
    </row>
    <row r="5" spans="1:25" s="2" customFormat="1" ht="86.25" customHeight="1">
      <c r="A5" s="3" t="s">
        <v>253</v>
      </c>
      <c r="B5" s="3" t="s">
        <v>254</v>
      </c>
      <c r="C5" s="4" t="s">
        <v>273</v>
      </c>
      <c r="D5" s="4" t="s">
        <v>274</v>
      </c>
      <c r="E5" s="5" t="s">
        <v>319</v>
      </c>
      <c r="F5" s="6" t="s">
        <v>255</v>
      </c>
      <c r="G5" s="6" t="s">
        <v>256</v>
      </c>
      <c r="H5" s="3" t="s">
        <v>257</v>
      </c>
      <c r="I5" s="3" t="s">
        <v>258</v>
      </c>
      <c r="J5" s="3" t="s">
        <v>259</v>
      </c>
      <c r="K5" s="3" t="s">
        <v>260</v>
      </c>
      <c r="L5" s="3" t="s">
        <v>261</v>
      </c>
      <c r="M5" s="3" t="s">
        <v>262</v>
      </c>
      <c r="N5" s="6" t="s">
        <v>402</v>
      </c>
      <c r="O5" s="3" t="s">
        <v>275</v>
      </c>
      <c r="P5" s="7" t="s">
        <v>263</v>
      </c>
      <c r="Q5" s="7" t="s">
        <v>264</v>
      </c>
      <c r="R5" s="7" t="s">
        <v>42</v>
      </c>
      <c r="S5" s="3" t="s">
        <v>265</v>
      </c>
      <c r="T5" s="3" t="s">
        <v>267</v>
      </c>
      <c r="U5" s="3" t="s">
        <v>322</v>
      </c>
      <c r="V5" s="3"/>
      <c r="W5" s="3"/>
      <c r="X5" s="3"/>
      <c r="Y5" s="31" t="s">
        <v>408</v>
      </c>
    </row>
    <row r="6" spans="1:25" s="9" customFormat="1">
      <c r="A6" s="8">
        <v>1</v>
      </c>
      <c r="B6" s="8">
        <v>2</v>
      </c>
      <c r="C6" s="8" t="s">
        <v>325</v>
      </c>
      <c r="D6" s="8">
        <v>4</v>
      </c>
      <c r="E6" s="8" t="s">
        <v>268</v>
      </c>
      <c r="F6" s="8" t="s">
        <v>269</v>
      </c>
      <c r="G6" s="8" t="s">
        <v>270</v>
      </c>
      <c r="H6" s="8">
        <v>8</v>
      </c>
      <c r="I6" s="8">
        <v>9</v>
      </c>
      <c r="J6" s="8">
        <v>10</v>
      </c>
      <c r="K6" s="8">
        <v>11</v>
      </c>
      <c r="L6" s="8">
        <v>12</v>
      </c>
      <c r="M6" s="8">
        <v>13</v>
      </c>
      <c r="N6" s="8">
        <v>14</v>
      </c>
      <c r="O6" s="8">
        <v>15</v>
      </c>
      <c r="P6" s="8">
        <v>16</v>
      </c>
      <c r="Q6" s="8">
        <v>17</v>
      </c>
      <c r="R6" s="8">
        <v>18</v>
      </c>
      <c r="S6" s="8">
        <v>19</v>
      </c>
      <c r="T6" s="8">
        <v>20</v>
      </c>
      <c r="U6" s="8">
        <v>21</v>
      </c>
      <c r="V6" s="8"/>
      <c r="W6" s="8"/>
      <c r="X6" s="8"/>
      <c r="Y6" s="33">
        <v>22</v>
      </c>
    </row>
    <row r="7" spans="1:25" ht="38.25">
      <c r="A7" s="10">
        <v>1</v>
      </c>
      <c r="B7" s="10" t="s">
        <v>88</v>
      </c>
      <c r="C7" s="10">
        <v>4227427</v>
      </c>
      <c r="D7" s="10">
        <v>6127011156</v>
      </c>
      <c r="E7" s="10">
        <v>60244833</v>
      </c>
      <c r="F7" s="10">
        <v>14</v>
      </c>
      <c r="G7" s="10">
        <v>81</v>
      </c>
      <c r="H7" s="10" t="s">
        <v>362</v>
      </c>
      <c r="I7" s="11"/>
      <c r="J7" s="11"/>
      <c r="K7" s="12"/>
      <c r="L7" s="10" t="s">
        <v>86</v>
      </c>
      <c r="M7" s="13" t="s">
        <v>209</v>
      </c>
      <c r="N7" s="13"/>
      <c r="O7" s="13" t="s">
        <v>84</v>
      </c>
      <c r="P7" s="14">
        <v>7839.44</v>
      </c>
      <c r="Q7" s="14">
        <v>0</v>
      </c>
      <c r="R7" s="11">
        <v>2110.4</v>
      </c>
      <c r="S7" s="13">
        <v>2</v>
      </c>
      <c r="T7" s="13" t="s">
        <v>406</v>
      </c>
      <c r="U7" s="15" t="s">
        <v>94</v>
      </c>
      <c r="V7" s="13"/>
      <c r="W7" s="13"/>
      <c r="X7" s="13"/>
      <c r="Y7" s="32" t="s">
        <v>409</v>
      </c>
    </row>
    <row r="8" spans="1:25" ht="38.25">
      <c r="A8" s="10">
        <f t="shared" ref="A8:A39" si="0">A7+1</f>
        <v>2</v>
      </c>
      <c r="B8" s="10" t="s">
        <v>182</v>
      </c>
      <c r="C8" s="10" t="s">
        <v>361</v>
      </c>
      <c r="D8" s="10">
        <v>6127011156</v>
      </c>
      <c r="E8" s="10">
        <v>60244833</v>
      </c>
      <c r="F8" s="10">
        <v>14</v>
      </c>
      <c r="G8" s="10">
        <v>81</v>
      </c>
      <c r="H8" s="10" t="s">
        <v>362</v>
      </c>
      <c r="I8" s="16" t="s">
        <v>276</v>
      </c>
      <c r="J8" s="16">
        <v>81636.399999999994</v>
      </c>
      <c r="K8" s="17">
        <v>12</v>
      </c>
      <c r="L8" s="10" t="s">
        <v>363</v>
      </c>
      <c r="M8" s="10" t="s">
        <v>364</v>
      </c>
      <c r="N8" s="10" t="s">
        <v>83</v>
      </c>
      <c r="O8" s="10" t="s">
        <v>224</v>
      </c>
      <c r="P8" s="18">
        <v>281.45</v>
      </c>
      <c r="Q8" s="18">
        <v>0</v>
      </c>
      <c r="R8" s="16" t="s">
        <v>359</v>
      </c>
      <c r="S8" s="10">
        <v>1</v>
      </c>
      <c r="T8" s="10" t="s">
        <v>226</v>
      </c>
      <c r="U8" s="15" t="s">
        <v>365</v>
      </c>
      <c r="V8" s="10" t="s">
        <v>277</v>
      </c>
      <c r="W8" s="10" t="s">
        <v>276</v>
      </c>
      <c r="X8" s="10">
        <v>0</v>
      </c>
      <c r="Y8" s="33" t="s">
        <v>409</v>
      </c>
    </row>
    <row r="9" spans="1:25" ht="38.25">
      <c r="A9" s="10">
        <f t="shared" si="0"/>
        <v>3</v>
      </c>
      <c r="B9" s="10" t="s">
        <v>182</v>
      </c>
      <c r="C9" s="10" t="s">
        <v>361</v>
      </c>
      <c r="D9" s="10">
        <v>6127011156</v>
      </c>
      <c r="E9" s="10">
        <v>60244833</v>
      </c>
      <c r="F9" s="10">
        <v>14</v>
      </c>
      <c r="G9" s="10">
        <v>81</v>
      </c>
      <c r="H9" s="10" t="s">
        <v>362</v>
      </c>
      <c r="I9" s="16" t="s">
        <v>276</v>
      </c>
      <c r="J9" s="16">
        <v>81636.399999999994</v>
      </c>
      <c r="K9" s="17">
        <v>12</v>
      </c>
      <c r="L9" s="10" t="s">
        <v>321</v>
      </c>
      <c r="M9" s="10" t="s">
        <v>364</v>
      </c>
      <c r="N9" s="10" t="s">
        <v>186</v>
      </c>
      <c r="O9" s="10" t="s">
        <v>225</v>
      </c>
      <c r="P9" s="18">
        <v>30.07</v>
      </c>
      <c r="Q9" s="18">
        <v>0</v>
      </c>
      <c r="R9" s="16" t="s">
        <v>360</v>
      </c>
      <c r="S9" s="10">
        <v>1</v>
      </c>
      <c r="T9" s="10" t="s">
        <v>227</v>
      </c>
      <c r="U9" s="15" t="s">
        <v>366</v>
      </c>
      <c r="V9" s="10" t="s">
        <v>277</v>
      </c>
      <c r="W9" s="10" t="s">
        <v>276</v>
      </c>
      <c r="X9" s="10">
        <v>0</v>
      </c>
      <c r="Y9" s="34" t="s">
        <v>409</v>
      </c>
    </row>
    <row r="10" spans="1:25" ht="25.5">
      <c r="A10" s="10">
        <f t="shared" si="0"/>
        <v>4</v>
      </c>
      <c r="B10" s="10" t="s">
        <v>182</v>
      </c>
      <c r="C10" s="10" t="s">
        <v>361</v>
      </c>
      <c r="D10" s="10">
        <v>6127011156</v>
      </c>
      <c r="E10" s="10">
        <v>60244833</v>
      </c>
      <c r="F10" s="10">
        <v>14</v>
      </c>
      <c r="G10" s="10">
        <v>81</v>
      </c>
      <c r="H10" s="10" t="s">
        <v>362</v>
      </c>
      <c r="I10" s="11"/>
      <c r="J10" s="11"/>
      <c r="K10" s="12"/>
      <c r="L10" s="10" t="s">
        <v>183</v>
      </c>
      <c r="M10" s="13" t="s">
        <v>357</v>
      </c>
      <c r="N10" s="13"/>
      <c r="O10" s="13" t="s">
        <v>184</v>
      </c>
      <c r="P10" s="14">
        <v>18.98</v>
      </c>
      <c r="Q10" s="14">
        <v>0</v>
      </c>
      <c r="R10" s="11">
        <v>7.8</v>
      </c>
      <c r="S10" s="13">
        <v>1</v>
      </c>
      <c r="T10" s="13" t="s">
        <v>185</v>
      </c>
      <c r="U10" s="15" t="s">
        <v>367</v>
      </c>
      <c r="V10" s="13"/>
      <c r="W10" s="13"/>
      <c r="X10" s="13"/>
      <c r="Y10" s="35" t="s">
        <v>409</v>
      </c>
    </row>
    <row r="11" spans="1:25" ht="25.5">
      <c r="A11" s="10">
        <f t="shared" si="0"/>
        <v>5</v>
      </c>
      <c r="B11" s="10" t="s">
        <v>182</v>
      </c>
      <c r="C11" s="10" t="s">
        <v>361</v>
      </c>
      <c r="D11" s="10">
        <v>6127011156</v>
      </c>
      <c r="E11" s="10">
        <v>60244833</v>
      </c>
      <c r="F11" s="10">
        <v>14</v>
      </c>
      <c r="G11" s="10">
        <v>81</v>
      </c>
      <c r="H11" s="10" t="s">
        <v>362</v>
      </c>
      <c r="I11" s="16" t="s">
        <v>276</v>
      </c>
      <c r="J11" s="16">
        <v>81636.399999999994</v>
      </c>
      <c r="K11" s="17">
        <v>12</v>
      </c>
      <c r="L11" s="10" t="s">
        <v>199</v>
      </c>
      <c r="M11" s="10" t="s">
        <v>200</v>
      </c>
      <c r="N11" s="10" t="s">
        <v>83</v>
      </c>
      <c r="O11" s="10" t="s">
        <v>202</v>
      </c>
      <c r="P11" s="18">
        <v>18.98</v>
      </c>
      <c r="Q11" s="18">
        <v>0</v>
      </c>
      <c r="R11" s="16">
        <v>13.4</v>
      </c>
      <c r="S11" s="10">
        <v>1</v>
      </c>
      <c r="T11" s="10" t="s">
        <v>201</v>
      </c>
      <c r="U11" s="15" t="s">
        <v>368</v>
      </c>
      <c r="V11" s="10" t="s">
        <v>277</v>
      </c>
      <c r="W11" s="10" t="s">
        <v>276</v>
      </c>
      <c r="X11" s="10">
        <v>0</v>
      </c>
      <c r="Y11" s="35" t="s">
        <v>409</v>
      </c>
    </row>
    <row r="12" spans="1:25" ht="51.75" customHeight="1">
      <c r="A12" s="10">
        <f t="shared" si="0"/>
        <v>6</v>
      </c>
      <c r="B12" s="10" t="s">
        <v>182</v>
      </c>
      <c r="C12" s="10" t="s">
        <v>361</v>
      </c>
      <c r="D12" s="10">
        <v>6127011156</v>
      </c>
      <c r="E12" s="10">
        <v>60244833</v>
      </c>
      <c r="F12" s="10">
        <v>14</v>
      </c>
      <c r="G12" s="10">
        <v>81</v>
      </c>
      <c r="H12" s="10" t="s">
        <v>362</v>
      </c>
      <c r="I12" s="11"/>
      <c r="J12" s="11"/>
      <c r="K12" s="12"/>
      <c r="L12" s="10" t="s">
        <v>180</v>
      </c>
      <c r="M12" s="13" t="s">
        <v>210</v>
      </c>
      <c r="N12" s="13"/>
      <c r="O12" s="13" t="s">
        <v>85</v>
      </c>
      <c r="P12" s="11">
        <v>191.76</v>
      </c>
      <c r="Q12" s="11">
        <v>153.4</v>
      </c>
      <c r="R12" s="11"/>
      <c r="S12" s="13"/>
      <c r="T12" s="13" t="s">
        <v>181</v>
      </c>
      <c r="U12" s="15" t="s">
        <v>369</v>
      </c>
      <c r="V12" s="13"/>
      <c r="W12" s="13"/>
      <c r="X12" s="13"/>
      <c r="Y12" s="32" t="s">
        <v>409</v>
      </c>
    </row>
    <row r="13" spans="1:25" ht="51">
      <c r="A13" s="10">
        <f t="shared" si="0"/>
        <v>7</v>
      </c>
      <c r="B13" s="10" t="s">
        <v>182</v>
      </c>
      <c r="C13" s="10" t="s">
        <v>361</v>
      </c>
      <c r="D13" s="10">
        <v>6127011156</v>
      </c>
      <c r="E13" s="10">
        <v>60244833</v>
      </c>
      <c r="F13" s="10">
        <v>14</v>
      </c>
      <c r="G13" s="10">
        <v>81</v>
      </c>
      <c r="H13" s="10" t="s">
        <v>362</v>
      </c>
      <c r="I13" s="11"/>
      <c r="J13" s="11"/>
      <c r="K13" s="12"/>
      <c r="L13" s="10" t="s">
        <v>212</v>
      </c>
      <c r="M13" s="13" t="s">
        <v>211</v>
      </c>
      <c r="N13" s="13"/>
      <c r="O13" s="13"/>
      <c r="P13" s="11">
        <v>50</v>
      </c>
      <c r="Q13" s="11">
        <v>0</v>
      </c>
      <c r="R13" s="11"/>
      <c r="S13" s="13"/>
      <c r="T13" s="13"/>
      <c r="U13" s="15" t="s">
        <v>370</v>
      </c>
      <c r="V13" s="13"/>
      <c r="W13" s="13"/>
      <c r="X13" s="13"/>
      <c r="Y13" s="32" t="s">
        <v>409</v>
      </c>
    </row>
    <row r="14" spans="1:25" ht="25.5">
      <c r="A14" s="10">
        <f t="shared" si="0"/>
        <v>8</v>
      </c>
      <c r="B14" s="10" t="s">
        <v>182</v>
      </c>
      <c r="C14" s="10" t="s">
        <v>361</v>
      </c>
      <c r="D14" s="10">
        <v>6127011156</v>
      </c>
      <c r="E14" s="10">
        <v>60244833</v>
      </c>
      <c r="F14" s="10">
        <v>14</v>
      </c>
      <c r="G14" s="10">
        <v>81</v>
      </c>
      <c r="H14" s="10" t="s">
        <v>362</v>
      </c>
      <c r="I14" s="11"/>
      <c r="J14" s="11"/>
      <c r="K14" s="12"/>
      <c r="L14" s="10" t="s">
        <v>87</v>
      </c>
      <c r="M14" s="13" t="s">
        <v>327</v>
      </c>
      <c r="N14" s="13"/>
      <c r="O14" s="13" t="s">
        <v>328</v>
      </c>
      <c r="P14" s="11">
        <v>1030</v>
      </c>
      <c r="Q14" s="11">
        <v>121.7</v>
      </c>
      <c r="R14" s="11" t="s">
        <v>213</v>
      </c>
      <c r="S14" s="13"/>
      <c r="T14" s="13" t="s">
        <v>326</v>
      </c>
      <c r="U14" s="15" t="s">
        <v>371</v>
      </c>
      <c r="V14" s="13"/>
      <c r="W14" s="13"/>
      <c r="X14" s="13"/>
      <c r="Y14" s="32" t="s">
        <v>409</v>
      </c>
    </row>
    <row r="15" spans="1:25" ht="25.5">
      <c r="A15" s="10">
        <f t="shared" si="0"/>
        <v>9</v>
      </c>
      <c r="B15" s="10" t="s">
        <v>182</v>
      </c>
      <c r="C15" s="10" t="s">
        <v>361</v>
      </c>
      <c r="D15" s="10">
        <v>6127011156</v>
      </c>
      <c r="E15" s="10">
        <v>60244833</v>
      </c>
      <c r="F15" s="10">
        <v>14</v>
      </c>
      <c r="G15" s="10">
        <v>81</v>
      </c>
      <c r="H15" s="10" t="s">
        <v>362</v>
      </c>
      <c r="I15" s="11"/>
      <c r="J15" s="11"/>
      <c r="K15" s="12"/>
      <c r="L15" s="10" t="s">
        <v>214</v>
      </c>
      <c r="M15" s="13" t="s">
        <v>215</v>
      </c>
      <c r="N15" s="13"/>
      <c r="O15" s="13"/>
      <c r="P15" s="11">
        <v>146.37</v>
      </c>
      <c r="Q15" s="11">
        <v>0</v>
      </c>
      <c r="R15" s="11" t="s">
        <v>216</v>
      </c>
      <c r="S15" s="13"/>
      <c r="T15" s="13"/>
      <c r="U15" s="15" t="s">
        <v>372</v>
      </c>
      <c r="V15" s="13"/>
      <c r="W15" s="13"/>
      <c r="X15" s="13"/>
      <c r="Y15" s="32" t="s">
        <v>409</v>
      </c>
    </row>
    <row r="16" spans="1:25" s="20" customFormat="1" ht="25.5">
      <c r="A16" s="10">
        <f t="shared" si="0"/>
        <v>10</v>
      </c>
      <c r="B16" s="13" t="s">
        <v>182</v>
      </c>
      <c r="C16" s="19" t="s">
        <v>361</v>
      </c>
      <c r="D16" s="13">
        <v>6127011156</v>
      </c>
      <c r="E16" s="10">
        <v>60244833</v>
      </c>
      <c r="F16" s="13">
        <v>14</v>
      </c>
      <c r="G16" s="13">
        <v>81</v>
      </c>
      <c r="H16" s="13" t="s">
        <v>362</v>
      </c>
      <c r="I16" s="11"/>
      <c r="J16" s="11"/>
      <c r="K16" s="12"/>
      <c r="L16" s="10" t="s">
        <v>187</v>
      </c>
      <c r="M16" s="13" t="s">
        <v>188</v>
      </c>
      <c r="N16" s="13"/>
      <c r="O16" s="13"/>
      <c r="P16" s="11">
        <v>146.37</v>
      </c>
      <c r="Q16" s="11">
        <v>111.96</v>
      </c>
      <c r="R16" s="11" t="s">
        <v>192</v>
      </c>
      <c r="S16" s="13"/>
      <c r="T16" s="13"/>
      <c r="U16" s="15" t="s">
        <v>373</v>
      </c>
      <c r="V16" s="13"/>
      <c r="W16" s="13"/>
      <c r="X16" s="13"/>
      <c r="Y16" s="32" t="s">
        <v>409</v>
      </c>
    </row>
    <row r="17" spans="1:25" s="20" customFormat="1" ht="25.5">
      <c r="A17" s="10">
        <f t="shared" si="0"/>
        <v>11</v>
      </c>
      <c r="B17" s="13" t="s">
        <v>182</v>
      </c>
      <c r="C17" s="19" t="s">
        <v>361</v>
      </c>
      <c r="D17" s="13">
        <v>6127011156</v>
      </c>
      <c r="E17" s="10">
        <v>60244833</v>
      </c>
      <c r="F17" s="13">
        <v>14</v>
      </c>
      <c r="G17" s="13">
        <v>81</v>
      </c>
      <c r="H17" s="13" t="s">
        <v>362</v>
      </c>
      <c r="I17" s="11"/>
      <c r="J17" s="11"/>
      <c r="K17" s="12"/>
      <c r="L17" s="10" t="s">
        <v>189</v>
      </c>
      <c r="M17" s="13" t="s">
        <v>190</v>
      </c>
      <c r="N17" s="13"/>
      <c r="O17" s="13"/>
      <c r="P17" s="11">
        <v>146.37</v>
      </c>
      <c r="Q17" s="11">
        <v>111.96</v>
      </c>
      <c r="R17" s="11" t="s">
        <v>191</v>
      </c>
      <c r="S17" s="13"/>
      <c r="T17" s="13"/>
      <c r="U17" s="15" t="s">
        <v>374</v>
      </c>
      <c r="V17" s="13"/>
      <c r="W17" s="13"/>
      <c r="X17" s="13"/>
      <c r="Y17" s="32" t="s">
        <v>409</v>
      </c>
    </row>
    <row r="18" spans="1:25" ht="52.5" customHeight="1">
      <c r="A18" s="10">
        <f t="shared" si="0"/>
        <v>12</v>
      </c>
      <c r="B18" s="10" t="s">
        <v>182</v>
      </c>
      <c r="C18" s="10" t="s">
        <v>361</v>
      </c>
      <c r="D18" s="10">
        <v>6127011156</v>
      </c>
      <c r="E18" s="10">
        <v>60244833</v>
      </c>
      <c r="F18" s="10">
        <v>14</v>
      </c>
      <c r="G18" s="10">
        <v>81</v>
      </c>
      <c r="H18" s="10" t="s">
        <v>362</v>
      </c>
      <c r="I18" s="11"/>
      <c r="J18" s="11"/>
      <c r="K18" s="12"/>
      <c r="L18" s="10" t="s">
        <v>217</v>
      </c>
      <c r="M18" s="13" t="s">
        <v>218</v>
      </c>
      <c r="N18" s="13"/>
      <c r="O18" s="13"/>
      <c r="P18" s="11">
        <v>12.88</v>
      </c>
      <c r="Q18" s="11">
        <v>0</v>
      </c>
      <c r="R18" s="11"/>
      <c r="S18" s="13"/>
      <c r="T18" s="13"/>
      <c r="U18" s="15" t="s">
        <v>375</v>
      </c>
      <c r="V18" s="13"/>
      <c r="W18" s="13"/>
      <c r="X18" s="13"/>
      <c r="Y18" s="32" t="s">
        <v>409</v>
      </c>
    </row>
    <row r="19" spans="1:25" ht="49.5" customHeight="1">
      <c r="A19" s="10">
        <f t="shared" si="0"/>
        <v>13</v>
      </c>
      <c r="B19" s="10" t="s">
        <v>182</v>
      </c>
      <c r="C19" s="10" t="s">
        <v>361</v>
      </c>
      <c r="D19" s="10">
        <v>6127011156</v>
      </c>
      <c r="E19" s="10">
        <v>60244833</v>
      </c>
      <c r="F19" s="10">
        <v>14</v>
      </c>
      <c r="G19" s="10">
        <v>81</v>
      </c>
      <c r="H19" s="10" t="s">
        <v>362</v>
      </c>
      <c r="I19" s="11"/>
      <c r="J19" s="11"/>
      <c r="K19" s="12"/>
      <c r="L19" s="10" t="s">
        <v>219</v>
      </c>
      <c r="M19" s="13" t="s">
        <v>220</v>
      </c>
      <c r="N19" s="13"/>
      <c r="O19" s="13"/>
      <c r="P19" s="11">
        <v>12.88</v>
      </c>
      <c r="Q19" s="11">
        <v>0</v>
      </c>
      <c r="R19" s="11"/>
      <c r="S19" s="13"/>
      <c r="T19" s="13"/>
      <c r="U19" s="15" t="s">
        <v>376</v>
      </c>
      <c r="V19" s="13"/>
      <c r="W19" s="13"/>
      <c r="X19" s="13"/>
      <c r="Y19" s="32" t="s">
        <v>409</v>
      </c>
    </row>
    <row r="20" spans="1:25" ht="49.5" customHeight="1">
      <c r="A20" s="10">
        <f t="shared" si="0"/>
        <v>14</v>
      </c>
      <c r="B20" s="10" t="s">
        <v>182</v>
      </c>
      <c r="C20" s="10" t="s">
        <v>361</v>
      </c>
      <c r="D20" s="10">
        <v>6127011156</v>
      </c>
      <c r="E20" s="10">
        <v>60244833</v>
      </c>
      <c r="F20" s="10">
        <v>14</v>
      </c>
      <c r="G20" s="10">
        <v>81</v>
      </c>
      <c r="H20" s="10" t="s">
        <v>362</v>
      </c>
      <c r="I20" s="11"/>
      <c r="J20" s="11"/>
      <c r="K20" s="12"/>
      <c r="L20" s="10" t="s">
        <v>219</v>
      </c>
      <c r="M20" s="13" t="s">
        <v>221</v>
      </c>
      <c r="N20" s="13"/>
      <c r="O20" s="13"/>
      <c r="P20" s="11">
        <v>12.88</v>
      </c>
      <c r="Q20" s="11">
        <v>0</v>
      </c>
      <c r="R20" s="11"/>
      <c r="S20" s="13"/>
      <c r="T20" s="13"/>
      <c r="U20" s="15" t="s">
        <v>377</v>
      </c>
      <c r="V20" s="13"/>
      <c r="W20" s="13"/>
      <c r="X20" s="13"/>
      <c r="Y20" s="32" t="s">
        <v>409</v>
      </c>
    </row>
    <row r="21" spans="1:25" ht="25.5">
      <c r="A21" s="10">
        <f t="shared" si="0"/>
        <v>15</v>
      </c>
      <c r="B21" s="10" t="s">
        <v>182</v>
      </c>
      <c r="C21" s="10" t="s">
        <v>361</v>
      </c>
      <c r="D21" s="10">
        <v>6127011156</v>
      </c>
      <c r="E21" s="10">
        <v>60244833</v>
      </c>
      <c r="F21" s="10">
        <v>14</v>
      </c>
      <c r="G21" s="10">
        <v>81</v>
      </c>
      <c r="H21" s="10" t="s">
        <v>362</v>
      </c>
      <c r="I21" s="16" t="s">
        <v>276</v>
      </c>
      <c r="J21" s="16">
        <v>81636.399999999994</v>
      </c>
      <c r="K21" s="17">
        <v>12</v>
      </c>
      <c r="L21" s="10" t="s">
        <v>3</v>
      </c>
      <c r="M21" s="10" t="s">
        <v>4</v>
      </c>
      <c r="N21" s="10" t="s">
        <v>83</v>
      </c>
      <c r="O21" s="10" t="s">
        <v>5</v>
      </c>
      <c r="P21" s="16">
        <v>80.98</v>
      </c>
      <c r="Q21" s="16">
        <v>0</v>
      </c>
      <c r="R21" s="16">
        <v>6</v>
      </c>
      <c r="S21" s="10" t="s">
        <v>276</v>
      </c>
      <c r="T21" s="10" t="s">
        <v>6</v>
      </c>
      <c r="U21" s="15" t="s">
        <v>378</v>
      </c>
      <c r="V21" s="10" t="s">
        <v>277</v>
      </c>
      <c r="W21" s="10" t="s">
        <v>276</v>
      </c>
      <c r="X21" s="10">
        <v>0</v>
      </c>
      <c r="Y21" s="32" t="s">
        <v>409</v>
      </c>
    </row>
    <row r="22" spans="1:25" ht="25.5">
      <c r="A22" s="10">
        <f t="shared" si="0"/>
        <v>16</v>
      </c>
      <c r="B22" s="10" t="s">
        <v>182</v>
      </c>
      <c r="C22" s="10" t="s">
        <v>361</v>
      </c>
      <c r="D22" s="10">
        <v>6127011156</v>
      </c>
      <c r="E22" s="10">
        <v>60244833</v>
      </c>
      <c r="F22" s="10">
        <v>14</v>
      </c>
      <c r="G22" s="10">
        <v>81</v>
      </c>
      <c r="H22" s="10" t="s">
        <v>362</v>
      </c>
      <c r="I22" s="16" t="s">
        <v>276</v>
      </c>
      <c r="J22" s="16">
        <v>81636.399999999994</v>
      </c>
      <c r="K22" s="17">
        <v>12</v>
      </c>
      <c r="L22" s="10" t="s">
        <v>7</v>
      </c>
      <c r="M22" s="10" t="s">
        <v>8</v>
      </c>
      <c r="N22" s="10" t="s">
        <v>83</v>
      </c>
      <c r="O22" s="10" t="s">
        <v>9</v>
      </c>
      <c r="P22" s="16">
        <v>378.91</v>
      </c>
      <c r="Q22" s="16">
        <v>0</v>
      </c>
      <c r="R22" s="16">
        <v>100.2</v>
      </c>
      <c r="S22" s="10"/>
      <c r="T22" s="10" t="s">
        <v>10</v>
      </c>
      <c r="U22" s="15" t="s">
        <v>379</v>
      </c>
      <c r="V22" s="10" t="s">
        <v>277</v>
      </c>
      <c r="W22" s="10" t="s">
        <v>276</v>
      </c>
      <c r="X22" s="10">
        <v>0</v>
      </c>
      <c r="Y22" s="32" t="s">
        <v>409</v>
      </c>
    </row>
    <row r="23" spans="1:25" ht="38.25">
      <c r="A23" s="10">
        <f t="shared" si="0"/>
        <v>17</v>
      </c>
      <c r="B23" s="10" t="s">
        <v>182</v>
      </c>
      <c r="C23" s="10" t="s">
        <v>361</v>
      </c>
      <c r="D23" s="10">
        <v>6127011156</v>
      </c>
      <c r="E23" s="10">
        <v>60244833</v>
      </c>
      <c r="F23" s="10">
        <v>14</v>
      </c>
      <c r="G23" s="10">
        <v>81</v>
      </c>
      <c r="H23" s="10" t="s">
        <v>362</v>
      </c>
      <c r="I23" s="11"/>
      <c r="J23" s="11"/>
      <c r="K23" s="12"/>
      <c r="L23" s="10" t="s">
        <v>410</v>
      </c>
      <c r="M23" s="13" t="s">
        <v>222</v>
      </c>
      <c r="N23" s="13"/>
      <c r="O23" s="13"/>
      <c r="P23" s="11">
        <v>30</v>
      </c>
      <c r="Q23" s="11">
        <v>24.16</v>
      </c>
      <c r="R23" s="11">
        <v>66576</v>
      </c>
      <c r="S23" s="13"/>
      <c r="T23" s="13" t="s">
        <v>412</v>
      </c>
      <c r="U23" s="15" t="s">
        <v>380</v>
      </c>
      <c r="V23" s="13"/>
      <c r="W23" s="13"/>
      <c r="X23" s="13"/>
      <c r="Y23" s="32" t="s">
        <v>409</v>
      </c>
    </row>
    <row r="24" spans="1:25" s="22" customFormat="1" ht="38.25">
      <c r="A24" s="10">
        <f t="shared" si="0"/>
        <v>18</v>
      </c>
      <c r="B24" s="10" t="s">
        <v>182</v>
      </c>
      <c r="C24" s="10" t="s">
        <v>361</v>
      </c>
      <c r="D24" s="10">
        <v>6127011156</v>
      </c>
      <c r="E24" s="10">
        <v>60244833</v>
      </c>
      <c r="F24" s="10">
        <v>14</v>
      </c>
      <c r="G24" s="10">
        <v>81</v>
      </c>
      <c r="H24" s="10" t="s">
        <v>362</v>
      </c>
      <c r="I24" s="16"/>
      <c r="J24" s="16"/>
      <c r="K24" s="17"/>
      <c r="L24" s="10" t="s">
        <v>411</v>
      </c>
      <c r="M24" s="10" t="s">
        <v>223</v>
      </c>
      <c r="N24" s="10"/>
      <c r="O24" s="10"/>
      <c r="P24" s="16">
        <v>50</v>
      </c>
      <c r="Q24" s="16">
        <v>40.270000000000003</v>
      </c>
      <c r="R24" s="16">
        <v>76519</v>
      </c>
      <c r="S24" s="10"/>
      <c r="T24" s="10" t="s">
        <v>413</v>
      </c>
      <c r="U24" s="21" t="s">
        <v>381</v>
      </c>
      <c r="V24" s="10"/>
      <c r="W24" s="10"/>
      <c r="X24" s="10"/>
      <c r="Y24" s="32" t="s">
        <v>409</v>
      </c>
    </row>
    <row r="25" spans="1:25" s="22" customFormat="1" ht="51">
      <c r="A25" s="10">
        <f t="shared" si="0"/>
        <v>19</v>
      </c>
      <c r="B25" s="10" t="s">
        <v>182</v>
      </c>
      <c r="C25" s="10" t="s">
        <v>361</v>
      </c>
      <c r="D25" s="10">
        <v>6127011156</v>
      </c>
      <c r="E25" s="10">
        <v>60244833</v>
      </c>
      <c r="F25" s="10">
        <v>14</v>
      </c>
      <c r="G25" s="10">
        <v>81</v>
      </c>
      <c r="H25" s="10" t="s">
        <v>362</v>
      </c>
      <c r="I25" s="16" t="s">
        <v>276</v>
      </c>
      <c r="J25" s="16">
        <v>81636.399999999994</v>
      </c>
      <c r="K25" s="17">
        <v>12</v>
      </c>
      <c r="L25" s="10" t="s">
        <v>39</v>
      </c>
      <c r="M25" s="10" t="s">
        <v>40</v>
      </c>
      <c r="N25" s="10" t="s">
        <v>83</v>
      </c>
      <c r="O25" s="10" t="s">
        <v>276</v>
      </c>
      <c r="P25" s="16">
        <v>3304.92</v>
      </c>
      <c r="Q25" s="16">
        <v>0</v>
      </c>
      <c r="R25" s="16">
        <v>180</v>
      </c>
      <c r="S25" s="10" t="s">
        <v>276</v>
      </c>
      <c r="T25" s="10" t="s">
        <v>41</v>
      </c>
      <c r="U25" s="21" t="s">
        <v>382</v>
      </c>
      <c r="V25" s="10" t="s">
        <v>277</v>
      </c>
      <c r="W25" s="10" t="s">
        <v>276</v>
      </c>
      <c r="X25" s="10">
        <v>0</v>
      </c>
      <c r="Y25" s="32" t="s">
        <v>409</v>
      </c>
    </row>
    <row r="26" spans="1:25" s="20" customFormat="1" ht="102">
      <c r="A26" s="10">
        <f t="shared" si="0"/>
        <v>20</v>
      </c>
      <c r="B26" s="13" t="s">
        <v>182</v>
      </c>
      <c r="C26" s="19" t="s">
        <v>361</v>
      </c>
      <c r="D26" s="13">
        <v>6127011156</v>
      </c>
      <c r="E26" s="10">
        <v>60244833</v>
      </c>
      <c r="F26" s="13">
        <v>14</v>
      </c>
      <c r="G26" s="13">
        <v>81</v>
      </c>
      <c r="H26" s="13" t="s">
        <v>362</v>
      </c>
      <c r="I26" s="11"/>
      <c r="J26" s="11"/>
      <c r="K26" s="12"/>
      <c r="L26" s="10" t="s">
        <v>320</v>
      </c>
      <c r="M26" s="13" t="s">
        <v>358</v>
      </c>
      <c r="N26" s="13"/>
      <c r="O26" s="13"/>
      <c r="P26" s="11">
        <v>70</v>
      </c>
      <c r="Q26" s="11">
        <v>62.22</v>
      </c>
      <c r="R26" s="11">
        <v>100</v>
      </c>
      <c r="S26" s="13">
        <v>0.3</v>
      </c>
      <c r="T26" s="13"/>
      <c r="U26" s="15" t="s">
        <v>383</v>
      </c>
      <c r="V26" s="13"/>
      <c r="W26" s="13"/>
      <c r="X26" s="13"/>
      <c r="Y26" s="32" t="s">
        <v>409</v>
      </c>
    </row>
    <row r="27" spans="1:25" s="22" customFormat="1" ht="25.5">
      <c r="A27" s="10">
        <f t="shared" si="0"/>
        <v>21</v>
      </c>
      <c r="B27" s="10" t="s">
        <v>182</v>
      </c>
      <c r="C27" s="10" t="s">
        <v>361</v>
      </c>
      <c r="D27" s="10">
        <v>6127011156</v>
      </c>
      <c r="E27" s="10">
        <v>60244833</v>
      </c>
      <c r="F27" s="10">
        <v>14</v>
      </c>
      <c r="G27" s="10">
        <v>81</v>
      </c>
      <c r="H27" s="10" t="s">
        <v>362</v>
      </c>
      <c r="I27" s="16" t="s">
        <v>276</v>
      </c>
      <c r="J27" s="16">
        <v>81636.399999999994</v>
      </c>
      <c r="K27" s="17">
        <v>12</v>
      </c>
      <c r="L27" s="10" t="s">
        <v>404</v>
      </c>
      <c r="M27" s="10" t="s">
        <v>403</v>
      </c>
      <c r="N27" s="10" t="s">
        <v>83</v>
      </c>
      <c r="O27" s="10" t="s">
        <v>276</v>
      </c>
      <c r="P27" s="16">
        <v>42.18</v>
      </c>
      <c r="Q27" s="16">
        <v>34.21</v>
      </c>
      <c r="R27" s="16">
        <v>141590</v>
      </c>
      <c r="S27" s="10" t="s">
        <v>276</v>
      </c>
      <c r="T27" s="10" t="s">
        <v>405</v>
      </c>
      <c r="U27" s="21" t="s">
        <v>384</v>
      </c>
      <c r="V27" s="10" t="s">
        <v>277</v>
      </c>
      <c r="W27" s="10" t="s">
        <v>276</v>
      </c>
      <c r="X27" s="10">
        <v>0</v>
      </c>
      <c r="Y27" s="32" t="s">
        <v>409</v>
      </c>
    </row>
    <row r="28" spans="1:25" s="22" customFormat="1" ht="25.5">
      <c r="A28" s="10">
        <f t="shared" si="0"/>
        <v>22</v>
      </c>
      <c r="B28" s="10" t="s">
        <v>88</v>
      </c>
      <c r="C28" s="10" t="s">
        <v>361</v>
      </c>
      <c r="D28" s="10">
        <v>6127011156</v>
      </c>
      <c r="E28" s="10">
        <v>60244833</v>
      </c>
      <c r="F28" s="10">
        <v>14</v>
      </c>
      <c r="G28" s="10">
        <v>81</v>
      </c>
      <c r="H28" s="10" t="s">
        <v>362</v>
      </c>
      <c r="I28" s="16"/>
      <c r="J28" s="16"/>
      <c r="K28" s="17"/>
      <c r="L28" s="10" t="s">
        <v>89</v>
      </c>
      <c r="M28" s="10" t="s">
        <v>90</v>
      </c>
      <c r="N28" s="10"/>
      <c r="O28" s="10"/>
      <c r="P28" s="18">
        <v>0</v>
      </c>
      <c r="Q28" s="18">
        <v>0</v>
      </c>
      <c r="R28" s="16">
        <v>5000</v>
      </c>
      <c r="S28" s="10"/>
      <c r="T28" s="10" t="s">
        <v>91</v>
      </c>
      <c r="U28" s="21" t="s">
        <v>385</v>
      </c>
      <c r="V28" s="10"/>
      <c r="W28" s="10"/>
      <c r="X28" s="10"/>
      <c r="Y28" s="32" t="s">
        <v>409</v>
      </c>
    </row>
    <row r="29" spans="1:25" s="22" customFormat="1" ht="25.5">
      <c r="A29" s="10">
        <f t="shared" si="0"/>
        <v>23</v>
      </c>
      <c r="B29" s="10" t="s">
        <v>182</v>
      </c>
      <c r="C29" s="10" t="s">
        <v>361</v>
      </c>
      <c r="D29" s="10">
        <v>6127011156</v>
      </c>
      <c r="E29" s="10">
        <v>60244833</v>
      </c>
      <c r="F29" s="10">
        <v>14</v>
      </c>
      <c r="G29" s="10">
        <v>81</v>
      </c>
      <c r="H29" s="10" t="s">
        <v>362</v>
      </c>
      <c r="I29" s="16" t="s">
        <v>276</v>
      </c>
      <c r="J29" s="16">
        <v>81636.399999999994</v>
      </c>
      <c r="K29" s="17">
        <v>12</v>
      </c>
      <c r="L29" s="10" t="s">
        <v>89</v>
      </c>
      <c r="M29" s="10" t="s">
        <v>92</v>
      </c>
      <c r="N29" s="10" t="s">
        <v>83</v>
      </c>
      <c r="O29" s="10"/>
      <c r="P29" s="18">
        <v>0</v>
      </c>
      <c r="Q29" s="18">
        <v>0</v>
      </c>
      <c r="R29" s="16">
        <v>2200</v>
      </c>
      <c r="S29" s="10"/>
      <c r="T29" s="10" t="s">
        <v>93</v>
      </c>
      <c r="U29" s="21" t="s">
        <v>386</v>
      </c>
      <c r="V29" s="10" t="s">
        <v>277</v>
      </c>
      <c r="W29" s="10" t="s">
        <v>276</v>
      </c>
      <c r="X29" s="10">
        <v>0</v>
      </c>
      <c r="Y29" s="35" t="s">
        <v>409</v>
      </c>
    </row>
    <row r="30" spans="1:25" ht="51">
      <c r="A30" s="10">
        <f t="shared" si="0"/>
        <v>24</v>
      </c>
      <c r="B30" s="10" t="s">
        <v>182</v>
      </c>
      <c r="C30" s="10" t="s">
        <v>361</v>
      </c>
      <c r="D30" s="10">
        <v>6127011156</v>
      </c>
      <c r="E30" s="10">
        <v>60244833</v>
      </c>
      <c r="F30" s="10">
        <v>14</v>
      </c>
      <c r="G30" s="10">
        <v>81</v>
      </c>
      <c r="H30" s="10" t="s">
        <v>362</v>
      </c>
      <c r="I30" s="16"/>
      <c r="J30" s="16"/>
      <c r="K30" s="17"/>
      <c r="L30" s="10" t="s">
        <v>47</v>
      </c>
      <c r="M30" s="13" t="s">
        <v>48</v>
      </c>
      <c r="N30" s="13"/>
      <c r="O30" s="13" t="s">
        <v>49</v>
      </c>
      <c r="P30" s="14">
        <v>0.19</v>
      </c>
      <c r="Q30" s="14">
        <v>0.14000000000000001</v>
      </c>
      <c r="R30" s="11" t="s">
        <v>50</v>
      </c>
      <c r="S30" s="13"/>
      <c r="T30" s="13" t="s">
        <v>51</v>
      </c>
      <c r="U30" s="15" t="s">
        <v>387</v>
      </c>
      <c r="V30" s="10"/>
      <c r="W30" s="10"/>
      <c r="X30" s="10"/>
      <c r="Y30" s="35" t="s">
        <v>409</v>
      </c>
    </row>
    <row r="31" spans="1:25" ht="38.25">
      <c r="A31" s="10">
        <f t="shared" si="0"/>
        <v>25</v>
      </c>
      <c r="B31" s="10" t="s">
        <v>182</v>
      </c>
      <c r="C31" s="10" t="s">
        <v>361</v>
      </c>
      <c r="D31" s="10">
        <v>6127011156</v>
      </c>
      <c r="E31" s="10">
        <v>60244833</v>
      </c>
      <c r="F31" s="10">
        <v>14</v>
      </c>
      <c r="G31" s="10">
        <v>81</v>
      </c>
      <c r="H31" s="10" t="s">
        <v>362</v>
      </c>
      <c r="I31" s="16"/>
      <c r="J31" s="16"/>
      <c r="K31" s="17"/>
      <c r="L31" s="10" t="s">
        <v>133</v>
      </c>
      <c r="M31" s="13" t="s">
        <v>52</v>
      </c>
      <c r="N31" s="13"/>
      <c r="O31" s="13" t="s">
        <v>53</v>
      </c>
      <c r="P31" s="14">
        <v>3.81</v>
      </c>
      <c r="Q31" s="14">
        <v>2.5499999999999998</v>
      </c>
      <c r="R31" s="11" t="s">
        <v>54</v>
      </c>
      <c r="S31" s="13"/>
      <c r="T31" s="13" t="s">
        <v>55</v>
      </c>
      <c r="U31" s="15" t="s">
        <v>388</v>
      </c>
      <c r="V31" s="10"/>
      <c r="W31" s="10"/>
      <c r="X31" s="10"/>
      <c r="Y31" s="35" t="s">
        <v>409</v>
      </c>
    </row>
    <row r="32" spans="1:25" ht="38.25">
      <c r="A32" s="10">
        <f t="shared" si="0"/>
        <v>26</v>
      </c>
      <c r="B32" s="10" t="s">
        <v>182</v>
      </c>
      <c r="C32" s="10" t="s">
        <v>361</v>
      </c>
      <c r="D32" s="10">
        <v>6127011156</v>
      </c>
      <c r="E32" s="10">
        <v>60244833</v>
      </c>
      <c r="F32" s="10">
        <v>14</v>
      </c>
      <c r="G32" s="10">
        <v>81</v>
      </c>
      <c r="H32" s="10" t="s">
        <v>362</v>
      </c>
      <c r="I32" s="16"/>
      <c r="J32" s="16"/>
      <c r="K32" s="17"/>
      <c r="L32" s="10" t="s">
        <v>133</v>
      </c>
      <c r="M32" s="13" t="s">
        <v>43</v>
      </c>
      <c r="N32" s="13"/>
      <c r="O32" s="13" t="s">
        <v>250</v>
      </c>
      <c r="P32" s="14">
        <v>5.05</v>
      </c>
      <c r="Q32" s="14">
        <v>3.38</v>
      </c>
      <c r="R32" s="11" t="s">
        <v>251</v>
      </c>
      <c r="S32" s="13"/>
      <c r="T32" s="13" t="s">
        <v>252</v>
      </c>
      <c r="U32" s="15" t="s">
        <v>95</v>
      </c>
      <c r="V32" s="10"/>
      <c r="W32" s="10"/>
      <c r="X32" s="10"/>
      <c r="Y32" s="35" t="s">
        <v>409</v>
      </c>
    </row>
    <row r="33" spans="1:25" ht="51">
      <c r="A33" s="10">
        <f t="shared" si="0"/>
        <v>27</v>
      </c>
      <c r="B33" s="10" t="s">
        <v>182</v>
      </c>
      <c r="C33" s="10" t="s">
        <v>361</v>
      </c>
      <c r="D33" s="10">
        <v>6127011156</v>
      </c>
      <c r="E33" s="10">
        <v>60244833</v>
      </c>
      <c r="F33" s="10">
        <v>14</v>
      </c>
      <c r="G33" s="10">
        <v>81</v>
      </c>
      <c r="H33" s="10" t="s">
        <v>362</v>
      </c>
      <c r="I33" s="16"/>
      <c r="J33" s="16"/>
      <c r="K33" s="17"/>
      <c r="L33" s="10" t="s">
        <v>133</v>
      </c>
      <c r="M33" s="13" t="s">
        <v>33</v>
      </c>
      <c r="N33" s="13"/>
      <c r="O33" s="13" t="s">
        <v>34</v>
      </c>
      <c r="P33" s="14">
        <v>6.46</v>
      </c>
      <c r="Q33" s="14">
        <v>4.32</v>
      </c>
      <c r="R33" s="11" t="s">
        <v>35</v>
      </c>
      <c r="S33" s="13"/>
      <c r="T33" s="13" t="s">
        <v>36</v>
      </c>
      <c r="U33" s="15" t="s">
        <v>96</v>
      </c>
      <c r="V33" s="10"/>
      <c r="W33" s="10"/>
      <c r="X33" s="10"/>
      <c r="Y33" s="35" t="s">
        <v>409</v>
      </c>
    </row>
    <row r="34" spans="1:25" ht="38.25">
      <c r="A34" s="10">
        <f t="shared" si="0"/>
        <v>28</v>
      </c>
      <c r="B34" s="10" t="s">
        <v>182</v>
      </c>
      <c r="C34" s="10" t="s">
        <v>361</v>
      </c>
      <c r="D34" s="10">
        <v>6127011156</v>
      </c>
      <c r="E34" s="10">
        <v>60244833</v>
      </c>
      <c r="F34" s="10">
        <v>14</v>
      </c>
      <c r="G34" s="10">
        <v>81</v>
      </c>
      <c r="H34" s="10" t="s">
        <v>362</v>
      </c>
      <c r="I34" s="16"/>
      <c r="J34" s="16"/>
      <c r="K34" s="17"/>
      <c r="L34" s="10" t="s">
        <v>37</v>
      </c>
      <c r="M34" s="13" t="s">
        <v>318</v>
      </c>
      <c r="N34" s="13"/>
      <c r="O34" s="13" t="s">
        <v>233</v>
      </c>
      <c r="P34" s="14">
        <v>4.97</v>
      </c>
      <c r="Q34" s="14">
        <v>3.18</v>
      </c>
      <c r="R34" s="11" t="s">
        <v>38</v>
      </c>
      <c r="S34" s="13"/>
      <c r="T34" s="13" t="s">
        <v>234</v>
      </c>
      <c r="U34" s="15" t="s">
        <v>97</v>
      </c>
      <c r="V34" s="10"/>
      <c r="W34" s="10"/>
      <c r="X34" s="10"/>
      <c r="Y34" s="35" t="s">
        <v>409</v>
      </c>
    </row>
    <row r="35" spans="1:25" ht="38.25">
      <c r="A35" s="10">
        <f t="shared" si="0"/>
        <v>29</v>
      </c>
      <c r="B35" s="10" t="s">
        <v>182</v>
      </c>
      <c r="C35" s="10" t="s">
        <v>361</v>
      </c>
      <c r="D35" s="10">
        <v>6127011156</v>
      </c>
      <c r="E35" s="10">
        <v>60244833</v>
      </c>
      <c r="F35" s="10">
        <v>14</v>
      </c>
      <c r="G35" s="10">
        <v>81</v>
      </c>
      <c r="H35" s="10" t="s">
        <v>362</v>
      </c>
      <c r="I35" s="16"/>
      <c r="J35" s="16"/>
      <c r="K35" s="17"/>
      <c r="L35" s="10" t="s">
        <v>235</v>
      </c>
      <c r="M35" s="13" t="s">
        <v>43</v>
      </c>
      <c r="N35" s="13"/>
      <c r="O35" s="13" t="s">
        <v>236</v>
      </c>
      <c r="P35" s="14">
        <v>5.61</v>
      </c>
      <c r="Q35" s="14">
        <v>3.37</v>
      </c>
      <c r="R35" s="11" t="s">
        <v>237</v>
      </c>
      <c r="S35" s="13"/>
      <c r="T35" s="13" t="s">
        <v>238</v>
      </c>
      <c r="U35" s="15" t="s">
        <v>98</v>
      </c>
      <c r="V35" s="10"/>
      <c r="W35" s="10"/>
      <c r="X35" s="10"/>
      <c r="Y35" s="35" t="s">
        <v>409</v>
      </c>
    </row>
    <row r="36" spans="1:25" ht="38.25">
      <c r="A36" s="10">
        <f t="shared" si="0"/>
        <v>30</v>
      </c>
      <c r="B36" s="10" t="s">
        <v>182</v>
      </c>
      <c r="C36" s="10" t="s">
        <v>361</v>
      </c>
      <c r="D36" s="10">
        <v>6127011156</v>
      </c>
      <c r="E36" s="10">
        <v>60244833</v>
      </c>
      <c r="F36" s="10">
        <v>14</v>
      </c>
      <c r="G36" s="10">
        <v>81</v>
      </c>
      <c r="H36" s="10" t="s">
        <v>362</v>
      </c>
      <c r="I36" s="16"/>
      <c r="J36" s="16"/>
      <c r="K36" s="17"/>
      <c r="L36" s="10" t="s">
        <v>239</v>
      </c>
      <c r="M36" s="13" t="s">
        <v>240</v>
      </c>
      <c r="N36" s="13"/>
      <c r="O36" s="13" t="s">
        <v>241</v>
      </c>
      <c r="P36" s="14">
        <v>2.34</v>
      </c>
      <c r="Q36" s="14">
        <v>1.57</v>
      </c>
      <c r="R36" s="11" t="s">
        <v>242</v>
      </c>
      <c r="S36" s="13"/>
      <c r="T36" s="13" t="s">
        <v>243</v>
      </c>
      <c r="U36" s="15" t="s">
        <v>99</v>
      </c>
      <c r="V36" s="10"/>
      <c r="W36" s="10"/>
      <c r="X36" s="10"/>
      <c r="Y36" s="32" t="s">
        <v>409</v>
      </c>
    </row>
    <row r="37" spans="1:25" ht="51">
      <c r="A37" s="10">
        <f t="shared" si="0"/>
        <v>31</v>
      </c>
      <c r="B37" s="10" t="s">
        <v>182</v>
      </c>
      <c r="C37" s="10" t="s">
        <v>361</v>
      </c>
      <c r="D37" s="10">
        <v>6127011156</v>
      </c>
      <c r="E37" s="10">
        <v>60244833</v>
      </c>
      <c r="F37" s="10">
        <v>14</v>
      </c>
      <c r="G37" s="10">
        <v>81</v>
      </c>
      <c r="H37" s="10" t="s">
        <v>362</v>
      </c>
      <c r="I37" s="16"/>
      <c r="J37" s="16"/>
      <c r="K37" s="17"/>
      <c r="L37" s="10" t="s">
        <v>244</v>
      </c>
      <c r="M37" s="13" t="s">
        <v>345</v>
      </c>
      <c r="N37" s="13"/>
      <c r="O37" s="13" t="s">
        <v>346</v>
      </c>
      <c r="P37" s="14">
        <v>18.18</v>
      </c>
      <c r="Q37" s="14">
        <v>12.38</v>
      </c>
      <c r="R37" s="11" t="s">
        <v>347</v>
      </c>
      <c r="S37" s="13"/>
      <c r="T37" s="13" t="s">
        <v>348</v>
      </c>
      <c r="U37" s="15" t="s">
        <v>100</v>
      </c>
      <c r="V37" s="10"/>
      <c r="W37" s="10"/>
      <c r="X37" s="10"/>
      <c r="Y37" s="32" t="s">
        <v>409</v>
      </c>
    </row>
    <row r="38" spans="1:25" ht="38.25">
      <c r="A38" s="10">
        <f t="shared" si="0"/>
        <v>32</v>
      </c>
      <c r="B38" s="10" t="s">
        <v>182</v>
      </c>
      <c r="C38" s="10" t="s">
        <v>361</v>
      </c>
      <c r="D38" s="10">
        <v>6127011156</v>
      </c>
      <c r="E38" s="10">
        <v>60244833</v>
      </c>
      <c r="F38" s="10">
        <v>14</v>
      </c>
      <c r="G38" s="10">
        <v>81</v>
      </c>
      <c r="H38" s="10" t="s">
        <v>362</v>
      </c>
      <c r="I38" s="16"/>
      <c r="J38" s="16"/>
      <c r="K38" s="17"/>
      <c r="L38" s="10" t="s">
        <v>239</v>
      </c>
      <c r="M38" s="13" t="s">
        <v>33</v>
      </c>
      <c r="N38" s="13"/>
      <c r="O38" s="13" t="s">
        <v>349</v>
      </c>
      <c r="P38" s="14">
        <v>3.72</v>
      </c>
      <c r="Q38" s="14">
        <v>2.4900000000000002</v>
      </c>
      <c r="R38" s="11" t="s">
        <v>350</v>
      </c>
      <c r="S38" s="13"/>
      <c r="T38" s="13" t="s">
        <v>351</v>
      </c>
      <c r="U38" s="15" t="s">
        <v>389</v>
      </c>
      <c r="V38" s="10"/>
      <c r="W38" s="10"/>
      <c r="X38" s="10"/>
      <c r="Y38" s="32" t="s">
        <v>409</v>
      </c>
    </row>
    <row r="39" spans="1:25" ht="38.25">
      <c r="A39" s="10">
        <f t="shared" si="0"/>
        <v>33</v>
      </c>
      <c r="B39" s="10" t="s">
        <v>182</v>
      </c>
      <c r="C39" s="10" t="s">
        <v>361</v>
      </c>
      <c r="D39" s="10">
        <v>6127011156</v>
      </c>
      <c r="E39" s="10">
        <v>60244833</v>
      </c>
      <c r="F39" s="10">
        <v>14</v>
      </c>
      <c r="G39" s="10">
        <v>81</v>
      </c>
      <c r="H39" s="10" t="s">
        <v>362</v>
      </c>
      <c r="I39" s="16"/>
      <c r="J39" s="16"/>
      <c r="K39" s="17"/>
      <c r="L39" s="10" t="s">
        <v>352</v>
      </c>
      <c r="M39" s="13" t="s">
        <v>353</v>
      </c>
      <c r="N39" s="13"/>
      <c r="O39" s="13" t="s">
        <v>354</v>
      </c>
      <c r="P39" s="14">
        <v>1.46</v>
      </c>
      <c r="Q39" s="14">
        <v>1.03</v>
      </c>
      <c r="R39" s="11" t="s">
        <v>355</v>
      </c>
      <c r="S39" s="13"/>
      <c r="T39" s="13" t="s">
        <v>356</v>
      </c>
      <c r="U39" s="15" t="s">
        <v>390</v>
      </c>
      <c r="V39" s="10"/>
      <c r="W39" s="10"/>
      <c r="X39" s="10"/>
      <c r="Y39" s="32" t="s">
        <v>409</v>
      </c>
    </row>
    <row r="40" spans="1:25" ht="51">
      <c r="A40" s="10">
        <f t="shared" ref="A40:A71" si="1">A39+1</f>
        <v>34</v>
      </c>
      <c r="B40" s="10" t="s">
        <v>182</v>
      </c>
      <c r="C40" s="10" t="s">
        <v>361</v>
      </c>
      <c r="D40" s="10">
        <v>6127011156</v>
      </c>
      <c r="E40" s="10">
        <v>60244833</v>
      </c>
      <c r="F40" s="10">
        <v>14</v>
      </c>
      <c r="G40" s="10">
        <v>81</v>
      </c>
      <c r="H40" s="10" t="s">
        <v>362</v>
      </c>
      <c r="I40" s="16"/>
      <c r="J40" s="16"/>
      <c r="K40" s="17"/>
      <c r="L40" s="10" t="s">
        <v>352</v>
      </c>
      <c r="M40" s="13" t="s">
        <v>329</v>
      </c>
      <c r="N40" s="13"/>
      <c r="O40" s="13" t="s">
        <v>330</v>
      </c>
      <c r="P40" s="14">
        <v>3.43</v>
      </c>
      <c r="Q40" s="14">
        <v>2.16</v>
      </c>
      <c r="R40" s="11" t="s">
        <v>331</v>
      </c>
      <c r="S40" s="13"/>
      <c r="T40" s="13" t="s">
        <v>332</v>
      </c>
      <c r="U40" s="15" t="s">
        <v>391</v>
      </c>
      <c r="V40" s="10"/>
      <c r="W40" s="10"/>
      <c r="X40" s="10"/>
      <c r="Y40" s="32" t="s">
        <v>409</v>
      </c>
    </row>
    <row r="41" spans="1:25" ht="76.5">
      <c r="A41" s="10">
        <f t="shared" si="1"/>
        <v>35</v>
      </c>
      <c r="B41" s="10" t="s">
        <v>182</v>
      </c>
      <c r="C41" s="10" t="s">
        <v>361</v>
      </c>
      <c r="D41" s="10">
        <v>6127011156</v>
      </c>
      <c r="E41" s="10">
        <v>60244833</v>
      </c>
      <c r="F41" s="10">
        <v>14</v>
      </c>
      <c r="G41" s="10">
        <v>81</v>
      </c>
      <c r="H41" s="10" t="s">
        <v>362</v>
      </c>
      <c r="I41" s="16"/>
      <c r="J41" s="16"/>
      <c r="K41" s="17"/>
      <c r="L41" s="10" t="s">
        <v>333</v>
      </c>
      <c r="M41" s="13" t="s">
        <v>353</v>
      </c>
      <c r="N41" s="13"/>
      <c r="O41" s="13" t="s">
        <v>334</v>
      </c>
      <c r="P41" s="14">
        <v>10.41</v>
      </c>
      <c r="Q41" s="14">
        <v>6.56</v>
      </c>
      <c r="R41" s="11" t="s">
        <v>335</v>
      </c>
      <c r="S41" s="13"/>
      <c r="T41" s="13" t="s">
        <v>336</v>
      </c>
      <c r="U41" s="15" t="s">
        <v>101</v>
      </c>
      <c r="V41" s="10"/>
      <c r="W41" s="10"/>
      <c r="X41" s="10"/>
      <c r="Y41" s="32" t="s">
        <v>409</v>
      </c>
    </row>
    <row r="42" spans="1:25" ht="76.5">
      <c r="A42" s="10">
        <f t="shared" si="1"/>
        <v>36</v>
      </c>
      <c r="B42" s="10" t="s">
        <v>182</v>
      </c>
      <c r="C42" s="10" t="s">
        <v>361</v>
      </c>
      <c r="D42" s="10">
        <v>6127011156</v>
      </c>
      <c r="E42" s="10">
        <v>60244833</v>
      </c>
      <c r="F42" s="10">
        <v>14</v>
      </c>
      <c r="G42" s="10">
        <v>81</v>
      </c>
      <c r="H42" s="10" t="s">
        <v>362</v>
      </c>
      <c r="I42" s="16"/>
      <c r="J42" s="16"/>
      <c r="K42" s="17"/>
      <c r="L42" s="10" t="s">
        <v>297</v>
      </c>
      <c r="M42" s="13" t="s">
        <v>298</v>
      </c>
      <c r="N42" s="13"/>
      <c r="O42" s="13" t="s">
        <v>71</v>
      </c>
      <c r="P42" s="14">
        <v>6.11</v>
      </c>
      <c r="Q42" s="14">
        <v>3.85</v>
      </c>
      <c r="R42" s="11" t="s">
        <v>72</v>
      </c>
      <c r="S42" s="13"/>
      <c r="T42" s="13" t="s">
        <v>73</v>
      </c>
      <c r="U42" s="15" t="s">
        <v>102</v>
      </c>
      <c r="V42" s="10"/>
      <c r="W42" s="10"/>
      <c r="X42" s="10"/>
      <c r="Y42" s="32" t="s">
        <v>409</v>
      </c>
    </row>
    <row r="43" spans="1:25" ht="51">
      <c r="A43" s="10">
        <f t="shared" si="1"/>
        <v>37</v>
      </c>
      <c r="B43" s="10" t="s">
        <v>182</v>
      </c>
      <c r="C43" s="10" t="s">
        <v>361</v>
      </c>
      <c r="D43" s="10">
        <v>6127011156</v>
      </c>
      <c r="E43" s="10">
        <v>60244833</v>
      </c>
      <c r="F43" s="10">
        <v>14</v>
      </c>
      <c r="G43" s="10">
        <v>81</v>
      </c>
      <c r="H43" s="10" t="s">
        <v>362</v>
      </c>
      <c r="I43" s="16"/>
      <c r="J43" s="16"/>
      <c r="K43" s="17"/>
      <c r="L43" s="10" t="s">
        <v>333</v>
      </c>
      <c r="M43" s="13" t="s">
        <v>74</v>
      </c>
      <c r="N43" s="13"/>
      <c r="O43" s="13" t="s">
        <v>75</v>
      </c>
      <c r="P43" s="14">
        <v>9.31</v>
      </c>
      <c r="Q43" s="14">
        <v>5.92</v>
      </c>
      <c r="R43" s="11" t="s">
        <v>76</v>
      </c>
      <c r="S43" s="13"/>
      <c r="T43" s="13" t="s">
        <v>77</v>
      </c>
      <c r="U43" s="15" t="s">
        <v>392</v>
      </c>
      <c r="V43" s="10"/>
      <c r="W43" s="10"/>
      <c r="X43" s="10"/>
      <c r="Y43" s="32" t="s">
        <v>409</v>
      </c>
    </row>
    <row r="44" spans="1:25" ht="38.25">
      <c r="A44" s="10">
        <f t="shared" si="1"/>
        <v>38</v>
      </c>
      <c r="B44" s="10" t="s">
        <v>182</v>
      </c>
      <c r="C44" s="10" t="s">
        <v>361</v>
      </c>
      <c r="D44" s="10">
        <v>6127011156</v>
      </c>
      <c r="E44" s="10">
        <v>60244833</v>
      </c>
      <c r="F44" s="10">
        <v>14</v>
      </c>
      <c r="G44" s="10">
        <v>81</v>
      </c>
      <c r="H44" s="10" t="s">
        <v>362</v>
      </c>
      <c r="I44" s="16"/>
      <c r="J44" s="16"/>
      <c r="K44" s="17"/>
      <c r="L44" s="10" t="s">
        <v>78</v>
      </c>
      <c r="M44" s="13" t="s">
        <v>79</v>
      </c>
      <c r="N44" s="13"/>
      <c r="O44" s="13" t="s">
        <v>80</v>
      </c>
      <c r="P44" s="14">
        <v>2.66</v>
      </c>
      <c r="Q44" s="14">
        <v>1.86</v>
      </c>
      <c r="R44" s="11" t="s">
        <v>81</v>
      </c>
      <c r="S44" s="13"/>
      <c r="T44" s="13" t="s">
        <v>82</v>
      </c>
      <c r="U44" s="15" t="s">
        <v>393</v>
      </c>
      <c r="V44" s="10"/>
      <c r="W44" s="10"/>
      <c r="X44" s="10"/>
      <c r="Y44" s="32" t="s">
        <v>409</v>
      </c>
    </row>
    <row r="45" spans="1:25" ht="38.25">
      <c r="A45" s="10">
        <f t="shared" si="1"/>
        <v>39</v>
      </c>
      <c r="B45" s="10" t="s">
        <v>182</v>
      </c>
      <c r="C45" s="10" t="s">
        <v>361</v>
      </c>
      <c r="D45" s="10">
        <v>6127011156</v>
      </c>
      <c r="E45" s="10">
        <v>60244833</v>
      </c>
      <c r="F45" s="10">
        <v>14</v>
      </c>
      <c r="G45" s="10">
        <v>81</v>
      </c>
      <c r="H45" s="10" t="s">
        <v>362</v>
      </c>
      <c r="I45" s="16"/>
      <c r="J45" s="16"/>
      <c r="K45" s="17"/>
      <c r="L45" s="10" t="s">
        <v>278</v>
      </c>
      <c r="M45" s="13" t="s">
        <v>279</v>
      </c>
      <c r="N45" s="13"/>
      <c r="O45" s="13" t="s">
        <v>280</v>
      </c>
      <c r="P45" s="14">
        <v>4.3499999999999996</v>
      </c>
      <c r="Q45" s="14">
        <v>2.74</v>
      </c>
      <c r="R45" s="11" t="s">
        <v>281</v>
      </c>
      <c r="S45" s="13"/>
      <c r="T45" s="13" t="s">
        <v>282</v>
      </c>
      <c r="U45" s="15" t="s">
        <v>103</v>
      </c>
      <c r="V45" s="10"/>
      <c r="W45" s="10"/>
      <c r="X45" s="10"/>
      <c r="Y45" s="32" t="s">
        <v>409</v>
      </c>
    </row>
    <row r="46" spans="1:25" ht="38.25">
      <c r="A46" s="10">
        <f t="shared" si="1"/>
        <v>40</v>
      </c>
      <c r="B46" s="10" t="s">
        <v>182</v>
      </c>
      <c r="C46" s="10" t="s">
        <v>361</v>
      </c>
      <c r="D46" s="10">
        <v>6127011156</v>
      </c>
      <c r="E46" s="10">
        <v>60244833</v>
      </c>
      <c r="F46" s="10">
        <v>14</v>
      </c>
      <c r="G46" s="10">
        <v>81</v>
      </c>
      <c r="H46" s="10" t="s">
        <v>362</v>
      </c>
      <c r="I46" s="16"/>
      <c r="J46" s="16"/>
      <c r="K46" s="17"/>
      <c r="L46" s="10" t="s">
        <v>78</v>
      </c>
      <c r="M46" s="13" t="s">
        <v>283</v>
      </c>
      <c r="N46" s="13"/>
      <c r="O46" s="13" t="s">
        <v>284</v>
      </c>
      <c r="P46" s="14">
        <v>1.34</v>
      </c>
      <c r="Q46" s="14">
        <v>0.94</v>
      </c>
      <c r="R46" s="11" t="s">
        <v>285</v>
      </c>
      <c r="S46" s="13"/>
      <c r="T46" s="13" t="s">
        <v>286</v>
      </c>
      <c r="U46" s="15" t="s">
        <v>104</v>
      </c>
      <c r="V46" s="10"/>
      <c r="W46" s="10"/>
      <c r="X46" s="10"/>
      <c r="Y46" s="32" t="s">
        <v>409</v>
      </c>
    </row>
    <row r="47" spans="1:25" ht="38.25">
      <c r="A47" s="10">
        <f t="shared" si="1"/>
        <v>41</v>
      </c>
      <c r="B47" s="10" t="s">
        <v>182</v>
      </c>
      <c r="C47" s="10" t="s">
        <v>361</v>
      </c>
      <c r="D47" s="10">
        <v>6127011156</v>
      </c>
      <c r="E47" s="10">
        <v>60244833</v>
      </c>
      <c r="F47" s="10">
        <v>14</v>
      </c>
      <c r="G47" s="10">
        <v>81</v>
      </c>
      <c r="H47" s="10" t="s">
        <v>362</v>
      </c>
      <c r="I47" s="16"/>
      <c r="J47" s="16"/>
      <c r="K47" s="17"/>
      <c r="L47" s="10" t="s">
        <v>287</v>
      </c>
      <c r="M47" s="13" t="s">
        <v>283</v>
      </c>
      <c r="N47" s="13"/>
      <c r="O47" s="13" t="s">
        <v>288</v>
      </c>
      <c r="P47" s="14">
        <v>2.1</v>
      </c>
      <c r="Q47" s="14">
        <v>1.32</v>
      </c>
      <c r="R47" s="11" t="s">
        <v>289</v>
      </c>
      <c r="S47" s="13"/>
      <c r="T47" s="13" t="s">
        <v>290</v>
      </c>
      <c r="U47" s="15" t="s">
        <v>105</v>
      </c>
      <c r="V47" s="10"/>
      <c r="W47" s="10"/>
      <c r="X47" s="10"/>
      <c r="Y47" s="35" t="s">
        <v>409</v>
      </c>
    </row>
    <row r="48" spans="1:25" ht="63.75">
      <c r="A48" s="10">
        <f t="shared" si="1"/>
        <v>42</v>
      </c>
      <c r="B48" s="10" t="s">
        <v>182</v>
      </c>
      <c r="C48" s="10" t="s">
        <v>361</v>
      </c>
      <c r="D48" s="10">
        <v>6127011156</v>
      </c>
      <c r="E48" s="10">
        <v>60244833</v>
      </c>
      <c r="F48" s="10">
        <v>14</v>
      </c>
      <c r="G48" s="10">
        <v>81</v>
      </c>
      <c r="H48" s="10" t="s">
        <v>362</v>
      </c>
      <c r="I48" s="16"/>
      <c r="J48" s="16"/>
      <c r="K48" s="17"/>
      <c r="L48" s="10" t="s">
        <v>32</v>
      </c>
      <c r="M48" s="13" t="s">
        <v>228</v>
      </c>
      <c r="N48" s="13"/>
      <c r="O48" s="13" t="s">
        <v>229</v>
      </c>
      <c r="P48" s="14">
        <v>31.86</v>
      </c>
      <c r="Q48" s="14">
        <v>22.94</v>
      </c>
      <c r="R48" s="11" t="s">
        <v>230</v>
      </c>
      <c r="S48" s="13"/>
      <c r="T48" s="13" t="s">
        <v>231</v>
      </c>
      <c r="U48" s="15" t="s">
        <v>106</v>
      </c>
      <c r="V48" s="10"/>
      <c r="W48" s="10"/>
      <c r="X48" s="10"/>
      <c r="Y48" s="35" t="s">
        <v>409</v>
      </c>
    </row>
    <row r="49" spans="1:25" ht="38.25">
      <c r="A49" s="10">
        <f t="shared" si="1"/>
        <v>43</v>
      </c>
      <c r="B49" s="10" t="s">
        <v>182</v>
      </c>
      <c r="C49" s="10" t="s">
        <v>361</v>
      </c>
      <c r="D49" s="10">
        <v>6127011156</v>
      </c>
      <c r="E49" s="10">
        <v>60244833</v>
      </c>
      <c r="F49" s="10">
        <v>14</v>
      </c>
      <c r="G49" s="10">
        <v>81</v>
      </c>
      <c r="H49" s="10" t="s">
        <v>362</v>
      </c>
      <c r="I49" s="16"/>
      <c r="J49" s="16"/>
      <c r="K49" s="17"/>
      <c r="L49" s="10" t="s">
        <v>232</v>
      </c>
      <c r="M49" s="13" t="s">
        <v>203</v>
      </c>
      <c r="N49" s="13"/>
      <c r="O49" s="13" t="s">
        <v>204</v>
      </c>
      <c r="P49" s="14">
        <v>11.33</v>
      </c>
      <c r="Q49" s="14">
        <v>6.8</v>
      </c>
      <c r="R49" s="11" t="s">
        <v>205</v>
      </c>
      <c r="S49" s="13"/>
      <c r="T49" s="13" t="s">
        <v>206</v>
      </c>
      <c r="U49" s="15" t="s">
        <v>107</v>
      </c>
      <c r="V49" s="10"/>
      <c r="W49" s="10"/>
      <c r="X49" s="10"/>
      <c r="Y49" s="35" t="s">
        <v>409</v>
      </c>
    </row>
    <row r="50" spans="1:25" ht="63.75">
      <c r="A50" s="10">
        <f t="shared" si="1"/>
        <v>44</v>
      </c>
      <c r="B50" s="10" t="s">
        <v>182</v>
      </c>
      <c r="C50" s="10" t="s">
        <v>361</v>
      </c>
      <c r="D50" s="10">
        <v>6127011156</v>
      </c>
      <c r="E50" s="10">
        <v>60244833</v>
      </c>
      <c r="F50" s="10">
        <v>14</v>
      </c>
      <c r="G50" s="10">
        <v>81</v>
      </c>
      <c r="H50" s="10" t="s">
        <v>362</v>
      </c>
      <c r="I50" s="16"/>
      <c r="J50" s="16"/>
      <c r="K50" s="17"/>
      <c r="L50" s="10" t="s">
        <v>207</v>
      </c>
      <c r="M50" s="13" t="s">
        <v>208</v>
      </c>
      <c r="N50" s="13"/>
      <c r="O50" s="13" t="s">
        <v>0</v>
      </c>
      <c r="P50" s="14">
        <v>1.1499999999999999</v>
      </c>
      <c r="Q50" s="14">
        <v>0.81</v>
      </c>
      <c r="R50" s="11" t="s">
        <v>1</v>
      </c>
      <c r="S50" s="13"/>
      <c r="T50" s="13" t="s">
        <v>2</v>
      </c>
      <c r="U50" s="15" t="s">
        <v>108</v>
      </c>
      <c r="V50" s="10"/>
      <c r="W50" s="10"/>
      <c r="X50" s="10"/>
      <c r="Y50" s="35" t="s">
        <v>409</v>
      </c>
    </row>
    <row r="51" spans="1:25" ht="38.25">
      <c r="A51" s="10">
        <f t="shared" si="1"/>
        <v>45</v>
      </c>
      <c r="B51" s="10" t="s">
        <v>182</v>
      </c>
      <c r="C51" s="10" t="s">
        <v>361</v>
      </c>
      <c r="D51" s="10">
        <v>6127011156</v>
      </c>
      <c r="E51" s="10">
        <v>60244833</v>
      </c>
      <c r="F51" s="10">
        <v>14</v>
      </c>
      <c r="G51" s="10">
        <v>81</v>
      </c>
      <c r="H51" s="10" t="s">
        <v>362</v>
      </c>
      <c r="I51" s="16"/>
      <c r="J51" s="16"/>
      <c r="K51" s="17"/>
      <c r="L51" s="10" t="s">
        <v>232</v>
      </c>
      <c r="M51" s="13" t="s">
        <v>11</v>
      </c>
      <c r="N51" s="13"/>
      <c r="O51" s="13" t="s">
        <v>12</v>
      </c>
      <c r="P51" s="14">
        <v>3.33</v>
      </c>
      <c r="Q51" s="14">
        <v>2.1</v>
      </c>
      <c r="R51" s="11" t="s">
        <v>81</v>
      </c>
      <c r="S51" s="13"/>
      <c r="T51" s="13" t="s">
        <v>13</v>
      </c>
      <c r="U51" s="15" t="s">
        <v>109</v>
      </c>
      <c r="V51" s="10"/>
      <c r="W51" s="10"/>
      <c r="X51" s="10"/>
      <c r="Y51" s="35" t="s">
        <v>409</v>
      </c>
    </row>
    <row r="52" spans="1:25" ht="51">
      <c r="A52" s="10">
        <f t="shared" si="1"/>
        <v>46</v>
      </c>
      <c r="B52" s="10" t="s">
        <v>182</v>
      </c>
      <c r="C52" s="10" t="s">
        <v>361</v>
      </c>
      <c r="D52" s="10">
        <v>6127011156</v>
      </c>
      <c r="E52" s="10">
        <v>60244833</v>
      </c>
      <c r="F52" s="10">
        <v>14</v>
      </c>
      <c r="G52" s="10">
        <v>81</v>
      </c>
      <c r="H52" s="10" t="s">
        <v>362</v>
      </c>
      <c r="I52" s="16"/>
      <c r="J52" s="16"/>
      <c r="K52" s="17"/>
      <c r="L52" s="10" t="s">
        <v>14</v>
      </c>
      <c r="M52" s="13" t="s">
        <v>298</v>
      </c>
      <c r="N52" s="13"/>
      <c r="O52" s="13" t="s">
        <v>15</v>
      </c>
      <c r="P52" s="14">
        <v>5.34</v>
      </c>
      <c r="Q52" s="14">
        <v>3.63</v>
      </c>
      <c r="R52" s="11" t="s">
        <v>16</v>
      </c>
      <c r="S52" s="13"/>
      <c r="T52" s="13" t="s">
        <v>17</v>
      </c>
      <c r="U52" s="15" t="s">
        <v>110</v>
      </c>
      <c r="V52" s="10"/>
      <c r="W52" s="10"/>
      <c r="X52" s="10"/>
      <c r="Y52" s="35" t="s">
        <v>409</v>
      </c>
    </row>
    <row r="53" spans="1:25" ht="51">
      <c r="A53" s="10">
        <f t="shared" si="1"/>
        <v>47</v>
      </c>
      <c r="B53" s="10" t="s">
        <v>182</v>
      </c>
      <c r="C53" s="10" t="s">
        <v>361</v>
      </c>
      <c r="D53" s="10">
        <v>6127011156</v>
      </c>
      <c r="E53" s="10">
        <v>60244833</v>
      </c>
      <c r="F53" s="10">
        <v>14</v>
      </c>
      <c r="G53" s="10">
        <v>81</v>
      </c>
      <c r="H53" s="10" t="s">
        <v>362</v>
      </c>
      <c r="I53" s="16"/>
      <c r="J53" s="16"/>
      <c r="K53" s="17"/>
      <c r="L53" s="10" t="s">
        <v>18</v>
      </c>
      <c r="M53" s="13" t="s">
        <v>19</v>
      </c>
      <c r="N53" s="13"/>
      <c r="O53" s="13" t="s">
        <v>20</v>
      </c>
      <c r="P53" s="14">
        <v>4.91</v>
      </c>
      <c r="Q53" s="14">
        <v>3.54</v>
      </c>
      <c r="R53" s="11" t="s">
        <v>21</v>
      </c>
      <c r="S53" s="13"/>
      <c r="T53" s="13" t="s">
        <v>22</v>
      </c>
      <c r="U53" s="15" t="s">
        <v>111</v>
      </c>
      <c r="V53" s="10"/>
      <c r="W53" s="10"/>
      <c r="X53" s="10"/>
      <c r="Y53" s="35" t="s">
        <v>409</v>
      </c>
    </row>
    <row r="54" spans="1:25" ht="38.25">
      <c r="A54" s="10">
        <f t="shared" si="1"/>
        <v>48</v>
      </c>
      <c r="B54" s="10" t="s">
        <v>182</v>
      </c>
      <c r="C54" s="10" t="s">
        <v>361</v>
      </c>
      <c r="D54" s="10">
        <v>6127011156</v>
      </c>
      <c r="E54" s="10">
        <v>60244833</v>
      </c>
      <c r="F54" s="10">
        <v>14</v>
      </c>
      <c r="G54" s="10">
        <v>81</v>
      </c>
      <c r="H54" s="10" t="s">
        <v>362</v>
      </c>
      <c r="I54" s="16"/>
      <c r="J54" s="16"/>
      <c r="K54" s="17"/>
      <c r="L54" s="10" t="s">
        <v>23</v>
      </c>
      <c r="M54" s="13" t="s">
        <v>298</v>
      </c>
      <c r="N54" s="13"/>
      <c r="O54" s="13" t="s">
        <v>24</v>
      </c>
      <c r="P54" s="14">
        <v>1.91</v>
      </c>
      <c r="Q54" s="14">
        <v>1.37</v>
      </c>
      <c r="R54" s="11" t="s">
        <v>25</v>
      </c>
      <c r="S54" s="13"/>
      <c r="T54" s="13" t="s">
        <v>26</v>
      </c>
      <c r="U54" s="15" t="s">
        <v>394</v>
      </c>
      <c r="V54" s="10"/>
      <c r="W54" s="10"/>
      <c r="X54" s="10"/>
      <c r="Y54" s="35" t="s">
        <v>409</v>
      </c>
    </row>
    <row r="55" spans="1:25" ht="38.25">
      <c r="A55" s="10">
        <f t="shared" si="1"/>
        <v>49</v>
      </c>
      <c r="B55" s="10" t="s">
        <v>182</v>
      </c>
      <c r="C55" s="10" t="s">
        <v>361</v>
      </c>
      <c r="D55" s="10">
        <v>6127011156</v>
      </c>
      <c r="E55" s="10">
        <v>60244833</v>
      </c>
      <c r="F55" s="10">
        <v>14</v>
      </c>
      <c r="G55" s="10">
        <v>81</v>
      </c>
      <c r="H55" s="10" t="s">
        <v>362</v>
      </c>
      <c r="I55" s="16"/>
      <c r="J55" s="16"/>
      <c r="K55" s="17"/>
      <c r="L55" s="10" t="s">
        <v>27</v>
      </c>
      <c r="M55" s="13" t="s">
        <v>28</v>
      </c>
      <c r="N55" s="13"/>
      <c r="O55" s="13" t="s">
        <v>29</v>
      </c>
      <c r="P55" s="14">
        <v>0.43</v>
      </c>
      <c r="Q55" s="14">
        <v>0.28999999999999998</v>
      </c>
      <c r="R55" s="11" t="s">
        <v>30</v>
      </c>
      <c r="S55" s="13"/>
      <c r="T55" s="13" t="s">
        <v>31</v>
      </c>
      <c r="U55" s="15" t="s">
        <v>395</v>
      </c>
      <c r="V55" s="10"/>
      <c r="W55" s="10"/>
      <c r="X55" s="10"/>
      <c r="Y55" s="35" t="s">
        <v>409</v>
      </c>
    </row>
    <row r="56" spans="1:25" ht="38.25">
      <c r="A56" s="10">
        <f t="shared" si="1"/>
        <v>50</v>
      </c>
      <c r="B56" s="10" t="s">
        <v>182</v>
      </c>
      <c r="C56" s="10" t="s">
        <v>361</v>
      </c>
      <c r="D56" s="10">
        <v>6127011156</v>
      </c>
      <c r="E56" s="10">
        <v>60244833</v>
      </c>
      <c r="F56" s="10">
        <v>14</v>
      </c>
      <c r="G56" s="10">
        <v>81</v>
      </c>
      <c r="H56" s="10" t="s">
        <v>362</v>
      </c>
      <c r="I56" s="16"/>
      <c r="J56" s="16"/>
      <c r="K56" s="17"/>
      <c r="L56" s="10" t="s">
        <v>23</v>
      </c>
      <c r="M56" s="13" t="s">
        <v>329</v>
      </c>
      <c r="N56" s="13"/>
      <c r="O56" s="13" t="s">
        <v>291</v>
      </c>
      <c r="P56" s="14">
        <v>2.68</v>
      </c>
      <c r="Q56" s="14">
        <v>1.89</v>
      </c>
      <c r="R56" s="11" t="s">
        <v>292</v>
      </c>
      <c r="S56" s="13"/>
      <c r="T56" s="13" t="s">
        <v>293</v>
      </c>
      <c r="U56" s="15" t="s">
        <v>112</v>
      </c>
      <c r="V56" s="10"/>
      <c r="W56" s="10"/>
      <c r="X56" s="10"/>
      <c r="Y56" s="35" t="s">
        <v>409</v>
      </c>
    </row>
    <row r="57" spans="1:25" ht="51">
      <c r="A57" s="10">
        <f t="shared" si="1"/>
        <v>51</v>
      </c>
      <c r="B57" s="10" t="s">
        <v>182</v>
      </c>
      <c r="C57" s="10" t="s">
        <v>361</v>
      </c>
      <c r="D57" s="10">
        <v>6127011156</v>
      </c>
      <c r="E57" s="10">
        <v>60244833</v>
      </c>
      <c r="F57" s="10">
        <v>14</v>
      </c>
      <c r="G57" s="10">
        <v>81</v>
      </c>
      <c r="H57" s="10" t="s">
        <v>362</v>
      </c>
      <c r="I57" s="16"/>
      <c r="J57" s="16"/>
      <c r="K57" s="17"/>
      <c r="L57" s="10" t="s">
        <v>18</v>
      </c>
      <c r="M57" s="13" t="s">
        <v>79</v>
      </c>
      <c r="N57" s="13"/>
      <c r="O57" s="13" t="s">
        <v>294</v>
      </c>
      <c r="P57" s="14">
        <v>7.83</v>
      </c>
      <c r="Q57" s="14">
        <v>4.9400000000000004</v>
      </c>
      <c r="R57" s="11" t="s">
        <v>295</v>
      </c>
      <c r="S57" s="13"/>
      <c r="T57" s="13" t="s">
        <v>296</v>
      </c>
      <c r="U57" s="15" t="s">
        <v>396</v>
      </c>
      <c r="V57" s="10"/>
      <c r="W57" s="10"/>
      <c r="X57" s="10"/>
      <c r="Y57" s="35" t="s">
        <v>409</v>
      </c>
    </row>
    <row r="58" spans="1:25" ht="51">
      <c r="A58" s="10">
        <f t="shared" si="1"/>
        <v>52</v>
      </c>
      <c r="B58" s="10" t="s">
        <v>182</v>
      </c>
      <c r="C58" s="10" t="s">
        <v>361</v>
      </c>
      <c r="D58" s="10">
        <v>6127011156</v>
      </c>
      <c r="E58" s="10">
        <v>60244833</v>
      </c>
      <c r="F58" s="10">
        <v>14</v>
      </c>
      <c r="G58" s="10">
        <v>81</v>
      </c>
      <c r="H58" s="10" t="s">
        <v>362</v>
      </c>
      <c r="I58" s="16"/>
      <c r="J58" s="16"/>
      <c r="K58" s="17"/>
      <c r="L58" s="10" t="s">
        <v>18</v>
      </c>
      <c r="M58" s="13" t="s">
        <v>337</v>
      </c>
      <c r="N58" s="13"/>
      <c r="O58" s="13" t="s">
        <v>338</v>
      </c>
      <c r="P58" s="14">
        <v>8.07</v>
      </c>
      <c r="Q58" s="14">
        <v>5.15</v>
      </c>
      <c r="R58" s="11" t="s">
        <v>339</v>
      </c>
      <c r="S58" s="13"/>
      <c r="T58" s="13" t="s">
        <v>340</v>
      </c>
      <c r="U58" s="15" t="s">
        <v>397</v>
      </c>
      <c r="V58" s="10"/>
      <c r="W58" s="10"/>
      <c r="X58" s="10"/>
      <c r="Y58" s="35" t="s">
        <v>409</v>
      </c>
    </row>
    <row r="59" spans="1:25" ht="89.25">
      <c r="A59" s="10">
        <f t="shared" si="1"/>
        <v>53</v>
      </c>
      <c r="B59" s="10" t="s">
        <v>182</v>
      </c>
      <c r="C59" s="10" t="s">
        <v>361</v>
      </c>
      <c r="D59" s="10">
        <v>6127011156</v>
      </c>
      <c r="E59" s="10">
        <v>60244833</v>
      </c>
      <c r="F59" s="10">
        <v>14</v>
      </c>
      <c r="G59" s="10">
        <v>81</v>
      </c>
      <c r="H59" s="10" t="s">
        <v>362</v>
      </c>
      <c r="I59" s="16"/>
      <c r="J59" s="16"/>
      <c r="K59" s="17"/>
      <c r="L59" s="10" t="s">
        <v>341</v>
      </c>
      <c r="M59" s="13" t="s">
        <v>283</v>
      </c>
      <c r="N59" s="13"/>
      <c r="O59" s="13" t="s">
        <v>342</v>
      </c>
      <c r="P59" s="14">
        <v>2.93</v>
      </c>
      <c r="Q59" s="14">
        <v>1.83</v>
      </c>
      <c r="R59" s="11" t="s">
        <v>343</v>
      </c>
      <c r="S59" s="13"/>
      <c r="T59" s="13" t="s">
        <v>344</v>
      </c>
      <c r="U59" s="15" t="s">
        <v>398</v>
      </c>
      <c r="V59" s="10"/>
      <c r="W59" s="10"/>
      <c r="X59" s="10"/>
      <c r="Y59" s="35" t="s">
        <v>409</v>
      </c>
    </row>
    <row r="60" spans="1:25" ht="51">
      <c r="A60" s="10">
        <f t="shared" si="1"/>
        <v>54</v>
      </c>
      <c r="B60" s="10" t="s">
        <v>182</v>
      </c>
      <c r="C60" s="10" t="s">
        <v>361</v>
      </c>
      <c r="D60" s="10">
        <v>6127011156</v>
      </c>
      <c r="E60" s="10">
        <v>60244833</v>
      </c>
      <c r="F60" s="10">
        <v>14</v>
      </c>
      <c r="G60" s="10">
        <v>81</v>
      </c>
      <c r="H60" s="10" t="s">
        <v>362</v>
      </c>
      <c r="I60" s="16"/>
      <c r="J60" s="16"/>
      <c r="K60" s="17"/>
      <c r="L60" s="10" t="s">
        <v>245</v>
      </c>
      <c r="M60" s="13" t="s">
        <v>246</v>
      </c>
      <c r="N60" s="13"/>
      <c r="O60" s="13" t="s">
        <v>247</v>
      </c>
      <c r="P60" s="14">
        <v>18.059999999999999</v>
      </c>
      <c r="Q60" s="14">
        <v>12.65</v>
      </c>
      <c r="R60" s="11" t="s">
        <v>248</v>
      </c>
      <c r="S60" s="13"/>
      <c r="T60" s="13" t="s">
        <v>249</v>
      </c>
      <c r="U60" s="15" t="s">
        <v>399</v>
      </c>
      <c r="V60" s="10"/>
      <c r="W60" s="10"/>
      <c r="X60" s="10"/>
      <c r="Y60" s="35" t="s">
        <v>409</v>
      </c>
    </row>
    <row r="61" spans="1:25" ht="38.25">
      <c r="A61" s="10">
        <f t="shared" si="1"/>
        <v>55</v>
      </c>
      <c r="B61" s="10" t="s">
        <v>182</v>
      </c>
      <c r="C61" s="10" t="s">
        <v>361</v>
      </c>
      <c r="D61" s="10">
        <v>6127011156</v>
      </c>
      <c r="E61" s="10">
        <v>60244833</v>
      </c>
      <c r="F61" s="10">
        <v>14</v>
      </c>
      <c r="G61" s="10">
        <v>81</v>
      </c>
      <c r="H61" s="10" t="s">
        <v>362</v>
      </c>
      <c r="I61" s="16"/>
      <c r="J61" s="16"/>
      <c r="K61" s="17"/>
      <c r="L61" s="10" t="s">
        <v>56</v>
      </c>
      <c r="M61" s="13" t="s">
        <v>283</v>
      </c>
      <c r="N61" s="13"/>
      <c r="O61" s="13" t="s">
        <v>57</v>
      </c>
      <c r="P61" s="14">
        <v>5.93</v>
      </c>
      <c r="Q61" s="14">
        <v>4.08</v>
      </c>
      <c r="R61" s="11" t="s">
        <v>58</v>
      </c>
      <c r="S61" s="13"/>
      <c r="T61" s="13" t="s">
        <v>59</v>
      </c>
      <c r="U61" s="15" t="s">
        <v>113</v>
      </c>
      <c r="V61" s="10"/>
      <c r="W61" s="10"/>
      <c r="X61" s="10"/>
      <c r="Y61" s="35" t="s">
        <v>409</v>
      </c>
    </row>
    <row r="62" spans="1:25" ht="38.25">
      <c r="A62" s="10">
        <f t="shared" si="1"/>
        <v>56</v>
      </c>
      <c r="B62" s="10" t="s">
        <v>182</v>
      </c>
      <c r="C62" s="10" t="s">
        <v>361</v>
      </c>
      <c r="D62" s="10">
        <v>6127011156</v>
      </c>
      <c r="E62" s="10">
        <v>60244833</v>
      </c>
      <c r="F62" s="10">
        <v>14</v>
      </c>
      <c r="G62" s="10">
        <v>81</v>
      </c>
      <c r="H62" s="10" t="s">
        <v>362</v>
      </c>
      <c r="I62" s="16"/>
      <c r="J62" s="16"/>
      <c r="K62" s="17"/>
      <c r="L62" s="10" t="s">
        <v>56</v>
      </c>
      <c r="M62" s="13" t="s">
        <v>60</v>
      </c>
      <c r="N62" s="13"/>
      <c r="O62" s="13" t="s">
        <v>61</v>
      </c>
      <c r="P62" s="14">
        <v>0.31</v>
      </c>
      <c r="Q62" s="14">
        <v>0.21</v>
      </c>
      <c r="R62" s="11" t="s">
        <v>62</v>
      </c>
      <c r="S62" s="13"/>
      <c r="T62" s="13" t="s">
        <v>63</v>
      </c>
      <c r="U62" s="15" t="s">
        <v>114</v>
      </c>
      <c r="V62" s="10"/>
      <c r="W62" s="10"/>
      <c r="X62" s="10"/>
      <c r="Y62" s="35" t="s">
        <v>409</v>
      </c>
    </row>
    <row r="63" spans="1:25" ht="89.25">
      <c r="A63" s="10">
        <f t="shared" si="1"/>
        <v>57</v>
      </c>
      <c r="B63" s="10" t="s">
        <v>182</v>
      </c>
      <c r="C63" s="10" t="s">
        <v>361</v>
      </c>
      <c r="D63" s="10">
        <v>6127011156</v>
      </c>
      <c r="E63" s="10">
        <v>60244833</v>
      </c>
      <c r="F63" s="10">
        <v>14</v>
      </c>
      <c r="G63" s="10">
        <v>81</v>
      </c>
      <c r="H63" s="10" t="s">
        <v>362</v>
      </c>
      <c r="I63" s="16"/>
      <c r="J63" s="16"/>
      <c r="K63" s="17"/>
      <c r="L63" s="10" t="s">
        <v>64</v>
      </c>
      <c r="M63" s="13" t="s">
        <v>298</v>
      </c>
      <c r="N63" s="13"/>
      <c r="O63" s="13" t="s">
        <v>65</v>
      </c>
      <c r="P63" s="14">
        <v>1.89</v>
      </c>
      <c r="Q63" s="14">
        <v>1.19</v>
      </c>
      <c r="R63" s="11" t="s">
        <v>66</v>
      </c>
      <c r="S63" s="13"/>
      <c r="T63" s="13" t="s">
        <v>67</v>
      </c>
      <c r="U63" s="15" t="s">
        <v>115</v>
      </c>
      <c r="V63" s="10"/>
      <c r="W63" s="10"/>
      <c r="X63" s="10"/>
      <c r="Y63" s="35" t="s">
        <v>409</v>
      </c>
    </row>
    <row r="64" spans="1:25" ht="63.75">
      <c r="A64" s="10">
        <f t="shared" si="1"/>
        <v>58</v>
      </c>
      <c r="B64" s="10" t="s">
        <v>182</v>
      </c>
      <c r="C64" s="10" t="s">
        <v>361</v>
      </c>
      <c r="D64" s="10">
        <v>6127011156</v>
      </c>
      <c r="E64" s="10">
        <v>60244833</v>
      </c>
      <c r="F64" s="10">
        <v>14</v>
      </c>
      <c r="G64" s="10">
        <v>81</v>
      </c>
      <c r="H64" s="10" t="s">
        <v>362</v>
      </c>
      <c r="I64" s="16"/>
      <c r="J64" s="16"/>
      <c r="K64" s="17"/>
      <c r="L64" s="10" t="s">
        <v>193</v>
      </c>
      <c r="M64" s="13" t="s">
        <v>329</v>
      </c>
      <c r="N64" s="13"/>
      <c r="O64" s="13" t="s">
        <v>68</v>
      </c>
      <c r="P64" s="14">
        <v>7.15</v>
      </c>
      <c r="Q64" s="14">
        <v>4.51</v>
      </c>
      <c r="R64" s="11" t="s">
        <v>69</v>
      </c>
      <c r="S64" s="13"/>
      <c r="T64" s="13" t="s">
        <v>70</v>
      </c>
      <c r="U64" s="15" t="s">
        <v>116</v>
      </c>
      <c r="V64" s="10"/>
      <c r="W64" s="10"/>
      <c r="X64" s="10"/>
      <c r="Y64" s="35" t="s">
        <v>409</v>
      </c>
    </row>
    <row r="65" spans="1:25" ht="38.25">
      <c r="A65" s="10">
        <f t="shared" si="1"/>
        <v>59</v>
      </c>
      <c r="B65" s="10" t="s">
        <v>182</v>
      </c>
      <c r="C65" s="10" t="s">
        <v>361</v>
      </c>
      <c r="D65" s="10">
        <v>6127011156</v>
      </c>
      <c r="E65" s="10">
        <v>60244833</v>
      </c>
      <c r="F65" s="10">
        <v>14</v>
      </c>
      <c r="G65" s="10">
        <v>81</v>
      </c>
      <c r="H65" s="10" t="s">
        <v>362</v>
      </c>
      <c r="I65" s="16"/>
      <c r="J65" s="16"/>
      <c r="K65" s="17"/>
      <c r="L65" s="10" t="s">
        <v>194</v>
      </c>
      <c r="M65" s="13" t="s">
        <v>195</v>
      </c>
      <c r="N65" s="13"/>
      <c r="O65" s="13" t="s">
        <v>196</v>
      </c>
      <c r="P65" s="14">
        <v>1.37</v>
      </c>
      <c r="Q65" s="14">
        <v>0.92</v>
      </c>
      <c r="R65" s="11" t="s">
        <v>197</v>
      </c>
      <c r="S65" s="13"/>
      <c r="T65" s="13" t="s">
        <v>198</v>
      </c>
      <c r="U65" s="15" t="s">
        <v>117</v>
      </c>
      <c r="V65" s="10"/>
      <c r="W65" s="10"/>
      <c r="X65" s="10"/>
      <c r="Y65" s="35" t="s">
        <v>409</v>
      </c>
    </row>
    <row r="66" spans="1:25" ht="51">
      <c r="A66" s="10">
        <f t="shared" si="1"/>
        <v>60</v>
      </c>
      <c r="B66" s="10" t="s">
        <v>182</v>
      </c>
      <c r="C66" s="10" t="s">
        <v>361</v>
      </c>
      <c r="D66" s="10">
        <v>6127011156</v>
      </c>
      <c r="E66" s="10">
        <v>60244833</v>
      </c>
      <c r="F66" s="10">
        <v>14</v>
      </c>
      <c r="G66" s="10">
        <v>81</v>
      </c>
      <c r="H66" s="10" t="s">
        <v>362</v>
      </c>
      <c r="I66" s="16"/>
      <c r="J66" s="16"/>
      <c r="K66" s="17"/>
      <c r="L66" s="10" t="s">
        <v>194</v>
      </c>
      <c r="M66" s="13" t="s">
        <v>353</v>
      </c>
      <c r="N66" s="13"/>
      <c r="O66" s="13" t="s">
        <v>138</v>
      </c>
      <c r="P66" s="14">
        <v>11.89</v>
      </c>
      <c r="Q66" s="14">
        <v>7.49</v>
      </c>
      <c r="R66" s="11" t="s">
        <v>139</v>
      </c>
      <c r="S66" s="13"/>
      <c r="T66" s="13" t="s">
        <v>140</v>
      </c>
      <c r="U66" s="15" t="s">
        <v>118</v>
      </c>
      <c r="V66" s="10"/>
      <c r="W66" s="10"/>
      <c r="X66" s="10"/>
      <c r="Y66" s="35" t="s">
        <v>409</v>
      </c>
    </row>
    <row r="67" spans="1:25" ht="38.25">
      <c r="A67" s="10">
        <f t="shared" si="1"/>
        <v>61</v>
      </c>
      <c r="B67" s="10" t="s">
        <v>182</v>
      </c>
      <c r="C67" s="10" t="s">
        <v>361</v>
      </c>
      <c r="D67" s="10">
        <v>6127011156</v>
      </c>
      <c r="E67" s="10">
        <v>60244833</v>
      </c>
      <c r="F67" s="10">
        <v>14</v>
      </c>
      <c r="G67" s="10">
        <v>81</v>
      </c>
      <c r="H67" s="10" t="s">
        <v>362</v>
      </c>
      <c r="I67" s="16"/>
      <c r="J67" s="16"/>
      <c r="K67" s="17"/>
      <c r="L67" s="10" t="s">
        <v>141</v>
      </c>
      <c r="M67" s="13" t="s">
        <v>353</v>
      </c>
      <c r="N67" s="13"/>
      <c r="O67" s="13" t="s">
        <v>142</v>
      </c>
      <c r="P67" s="14">
        <v>2.06</v>
      </c>
      <c r="Q67" s="14">
        <v>1.98</v>
      </c>
      <c r="R67" s="11" t="s">
        <v>143</v>
      </c>
      <c r="S67" s="13"/>
      <c r="T67" s="13" t="s">
        <v>144</v>
      </c>
      <c r="U67" s="15" t="s">
        <v>400</v>
      </c>
      <c r="V67" s="10"/>
      <c r="W67" s="10"/>
      <c r="X67" s="10"/>
      <c r="Y67" s="32" t="s">
        <v>409</v>
      </c>
    </row>
    <row r="68" spans="1:25" ht="51">
      <c r="A68" s="10">
        <f t="shared" si="1"/>
        <v>62</v>
      </c>
      <c r="B68" s="10" t="s">
        <v>182</v>
      </c>
      <c r="C68" s="10" t="s">
        <v>361</v>
      </c>
      <c r="D68" s="10">
        <v>6127011156</v>
      </c>
      <c r="E68" s="10">
        <v>60244833</v>
      </c>
      <c r="F68" s="10">
        <v>14</v>
      </c>
      <c r="G68" s="10">
        <v>81</v>
      </c>
      <c r="H68" s="10" t="s">
        <v>362</v>
      </c>
      <c r="I68" s="16"/>
      <c r="J68" s="16"/>
      <c r="K68" s="17"/>
      <c r="L68" s="10" t="s">
        <v>145</v>
      </c>
      <c r="M68" s="13" t="s">
        <v>146</v>
      </c>
      <c r="N68" s="13"/>
      <c r="O68" s="13" t="s">
        <v>147</v>
      </c>
      <c r="P68" s="14">
        <v>4.54</v>
      </c>
      <c r="Q68" s="14">
        <v>2.86</v>
      </c>
      <c r="R68" s="11" t="s">
        <v>148</v>
      </c>
      <c r="S68" s="13"/>
      <c r="T68" s="13" t="s">
        <v>149</v>
      </c>
      <c r="U68" s="15" t="s">
        <v>401</v>
      </c>
      <c r="V68" s="10"/>
      <c r="W68" s="10"/>
      <c r="X68" s="10"/>
      <c r="Y68" s="32" t="s">
        <v>409</v>
      </c>
    </row>
    <row r="69" spans="1:25" ht="38.25">
      <c r="A69" s="10">
        <f t="shared" si="1"/>
        <v>63</v>
      </c>
      <c r="B69" s="10" t="s">
        <v>182</v>
      </c>
      <c r="C69" s="10" t="s">
        <v>361</v>
      </c>
      <c r="D69" s="10">
        <v>6127011156</v>
      </c>
      <c r="E69" s="10">
        <v>60244833</v>
      </c>
      <c r="F69" s="10">
        <v>14</v>
      </c>
      <c r="G69" s="10">
        <v>81</v>
      </c>
      <c r="H69" s="10" t="s">
        <v>362</v>
      </c>
      <c r="I69" s="16"/>
      <c r="J69" s="16"/>
      <c r="K69" s="17"/>
      <c r="L69" s="10" t="s">
        <v>145</v>
      </c>
      <c r="M69" s="13" t="s">
        <v>317</v>
      </c>
      <c r="N69" s="13"/>
      <c r="O69" s="13" t="s">
        <v>150</v>
      </c>
      <c r="P69" s="14">
        <v>10.52</v>
      </c>
      <c r="Q69" s="14">
        <v>7.29</v>
      </c>
      <c r="R69" s="11" t="s">
        <v>151</v>
      </c>
      <c r="S69" s="13"/>
      <c r="T69" s="13" t="s">
        <v>152</v>
      </c>
      <c r="U69" s="15" t="s">
        <v>119</v>
      </c>
      <c r="V69" s="10"/>
      <c r="W69" s="10"/>
      <c r="X69" s="10"/>
      <c r="Y69" s="32" t="s">
        <v>409</v>
      </c>
    </row>
    <row r="70" spans="1:25" ht="51">
      <c r="A70" s="10">
        <f t="shared" si="1"/>
        <v>64</v>
      </c>
      <c r="B70" s="10" t="s">
        <v>182</v>
      </c>
      <c r="C70" s="10" t="s">
        <v>361</v>
      </c>
      <c r="D70" s="10">
        <v>6127011156</v>
      </c>
      <c r="E70" s="10">
        <v>60244833</v>
      </c>
      <c r="F70" s="10">
        <v>14</v>
      </c>
      <c r="G70" s="10">
        <v>81</v>
      </c>
      <c r="H70" s="10" t="s">
        <v>362</v>
      </c>
      <c r="I70" s="16"/>
      <c r="J70" s="16"/>
      <c r="K70" s="17"/>
      <c r="L70" s="10" t="s">
        <v>141</v>
      </c>
      <c r="M70" s="13" t="s">
        <v>79</v>
      </c>
      <c r="N70" s="13"/>
      <c r="O70" s="13" t="s">
        <v>153</v>
      </c>
      <c r="P70" s="14">
        <v>11.65</v>
      </c>
      <c r="Q70" s="14">
        <v>7.4</v>
      </c>
      <c r="R70" s="11" t="s">
        <v>154</v>
      </c>
      <c r="S70" s="13"/>
      <c r="T70" s="13" t="s">
        <v>155</v>
      </c>
      <c r="U70" s="15" t="s">
        <v>120</v>
      </c>
      <c r="V70" s="10"/>
      <c r="W70" s="10"/>
      <c r="X70" s="10"/>
      <c r="Y70" s="32" t="s">
        <v>409</v>
      </c>
    </row>
    <row r="71" spans="1:25" ht="51">
      <c r="A71" s="10">
        <f t="shared" si="1"/>
        <v>65</v>
      </c>
      <c r="B71" s="10" t="s">
        <v>182</v>
      </c>
      <c r="C71" s="10" t="s">
        <v>361</v>
      </c>
      <c r="D71" s="10">
        <v>6127011156</v>
      </c>
      <c r="E71" s="10">
        <v>60244833</v>
      </c>
      <c r="F71" s="10">
        <v>14</v>
      </c>
      <c r="G71" s="10">
        <v>81</v>
      </c>
      <c r="H71" s="10" t="s">
        <v>362</v>
      </c>
      <c r="I71" s="16"/>
      <c r="J71" s="16"/>
      <c r="K71" s="17"/>
      <c r="L71" s="10" t="s">
        <v>156</v>
      </c>
      <c r="M71" s="13" t="s">
        <v>157</v>
      </c>
      <c r="N71" s="13"/>
      <c r="O71" s="13" t="s">
        <v>158</v>
      </c>
      <c r="P71" s="14">
        <v>0.9</v>
      </c>
      <c r="Q71" s="14">
        <v>0.6</v>
      </c>
      <c r="R71" s="11" t="s">
        <v>159</v>
      </c>
      <c r="S71" s="13"/>
      <c r="T71" s="13" t="s">
        <v>160</v>
      </c>
      <c r="U71" s="15" t="s">
        <v>121</v>
      </c>
      <c r="V71" s="10"/>
      <c r="W71" s="10"/>
      <c r="X71" s="10"/>
      <c r="Y71" s="32" t="s">
        <v>409</v>
      </c>
    </row>
    <row r="72" spans="1:25" ht="38.25">
      <c r="A72" s="10">
        <f t="shared" ref="A72:A82" si="2">A71+1</f>
        <v>66</v>
      </c>
      <c r="B72" s="10" t="s">
        <v>182</v>
      </c>
      <c r="C72" s="10" t="s">
        <v>361</v>
      </c>
      <c r="D72" s="10">
        <v>6127011156</v>
      </c>
      <c r="E72" s="10">
        <v>60244833</v>
      </c>
      <c r="F72" s="10">
        <v>14</v>
      </c>
      <c r="G72" s="10">
        <v>81</v>
      </c>
      <c r="H72" s="10" t="s">
        <v>362</v>
      </c>
      <c r="I72" s="16"/>
      <c r="J72" s="16"/>
      <c r="K72" s="17"/>
      <c r="L72" s="10" t="s">
        <v>194</v>
      </c>
      <c r="M72" s="13" t="s">
        <v>161</v>
      </c>
      <c r="N72" s="13"/>
      <c r="O72" s="13" t="s">
        <v>162</v>
      </c>
      <c r="P72" s="14">
        <v>3.84</v>
      </c>
      <c r="Q72" s="14">
        <v>2.58</v>
      </c>
      <c r="R72" s="11" t="s">
        <v>163</v>
      </c>
      <c r="S72" s="13"/>
      <c r="T72" s="13" t="s">
        <v>164</v>
      </c>
      <c r="U72" s="15" t="s">
        <v>122</v>
      </c>
      <c r="V72" s="10"/>
      <c r="W72" s="10"/>
      <c r="X72" s="10"/>
      <c r="Y72" s="32" t="s">
        <v>409</v>
      </c>
    </row>
    <row r="73" spans="1:25" ht="38.25">
      <c r="A73" s="10">
        <f t="shared" si="2"/>
        <v>67</v>
      </c>
      <c r="B73" s="10" t="s">
        <v>182</v>
      </c>
      <c r="C73" s="10" t="s">
        <v>361</v>
      </c>
      <c r="D73" s="10">
        <v>6127011156</v>
      </c>
      <c r="E73" s="10">
        <v>60244833</v>
      </c>
      <c r="F73" s="10">
        <v>14</v>
      </c>
      <c r="G73" s="10">
        <v>81</v>
      </c>
      <c r="H73" s="10" t="s">
        <v>362</v>
      </c>
      <c r="I73" s="16"/>
      <c r="J73" s="16"/>
      <c r="K73" s="17"/>
      <c r="L73" s="10" t="s">
        <v>141</v>
      </c>
      <c r="M73" s="13" t="s">
        <v>165</v>
      </c>
      <c r="N73" s="13"/>
      <c r="O73" s="13" t="s">
        <v>166</v>
      </c>
      <c r="P73" s="14">
        <v>6.31</v>
      </c>
      <c r="Q73" s="14">
        <v>3.98</v>
      </c>
      <c r="R73" s="11" t="s">
        <v>167</v>
      </c>
      <c r="S73" s="13"/>
      <c r="T73" s="13" t="s">
        <v>168</v>
      </c>
      <c r="U73" s="15" t="s">
        <v>123</v>
      </c>
      <c r="V73" s="10"/>
      <c r="W73" s="10"/>
      <c r="X73" s="10"/>
      <c r="Y73" s="32" t="s">
        <v>409</v>
      </c>
    </row>
    <row r="74" spans="1:25" ht="59.25" customHeight="1">
      <c r="A74" s="10">
        <f t="shared" si="2"/>
        <v>68</v>
      </c>
      <c r="B74" s="10" t="s">
        <v>182</v>
      </c>
      <c r="C74" s="10" t="s">
        <v>361</v>
      </c>
      <c r="D74" s="10">
        <v>6127011156</v>
      </c>
      <c r="E74" s="10">
        <v>60244833</v>
      </c>
      <c r="F74" s="10">
        <v>14</v>
      </c>
      <c r="G74" s="10">
        <v>81</v>
      </c>
      <c r="H74" s="10" t="s">
        <v>362</v>
      </c>
      <c r="I74" s="16"/>
      <c r="J74" s="16"/>
      <c r="K74" s="17"/>
      <c r="L74" s="10" t="s">
        <v>194</v>
      </c>
      <c r="M74" s="13" t="s">
        <v>169</v>
      </c>
      <c r="N74" s="13"/>
      <c r="O74" s="13" t="s">
        <v>170</v>
      </c>
      <c r="P74" s="14">
        <v>3.9</v>
      </c>
      <c r="Q74" s="14">
        <v>2.46</v>
      </c>
      <c r="R74" s="11" t="s">
        <v>171</v>
      </c>
      <c r="S74" s="13"/>
      <c r="T74" s="13" t="s">
        <v>172</v>
      </c>
      <c r="U74" s="15" t="s">
        <v>124</v>
      </c>
      <c r="V74" s="10"/>
      <c r="W74" s="10"/>
      <c r="X74" s="10"/>
      <c r="Y74" s="32" t="s">
        <v>409</v>
      </c>
    </row>
    <row r="75" spans="1:25" ht="38.25">
      <c r="A75" s="10">
        <f t="shared" si="2"/>
        <v>69</v>
      </c>
      <c r="B75" s="10" t="s">
        <v>182</v>
      </c>
      <c r="C75" s="10" t="s">
        <v>361</v>
      </c>
      <c r="D75" s="10">
        <v>6127011156</v>
      </c>
      <c r="E75" s="10">
        <v>60244833</v>
      </c>
      <c r="F75" s="10">
        <v>14</v>
      </c>
      <c r="G75" s="10">
        <v>81</v>
      </c>
      <c r="H75" s="10" t="s">
        <v>362</v>
      </c>
      <c r="I75" s="16"/>
      <c r="J75" s="16"/>
      <c r="K75" s="17"/>
      <c r="L75" s="10" t="s">
        <v>194</v>
      </c>
      <c r="M75" s="13" t="s">
        <v>173</v>
      </c>
      <c r="N75" s="13"/>
      <c r="O75" s="13" t="s">
        <v>174</v>
      </c>
      <c r="P75" s="14">
        <v>1.59</v>
      </c>
      <c r="Q75" s="14">
        <v>1.07</v>
      </c>
      <c r="R75" s="11" t="s">
        <v>175</v>
      </c>
      <c r="S75" s="13"/>
      <c r="T75" s="13" t="s">
        <v>176</v>
      </c>
      <c r="U75" s="15" t="s">
        <v>125</v>
      </c>
      <c r="V75" s="10"/>
      <c r="W75" s="10"/>
      <c r="X75" s="10"/>
      <c r="Y75" s="32" t="s">
        <v>409</v>
      </c>
    </row>
    <row r="76" spans="1:25" s="22" customFormat="1" ht="56.25" customHeight="1">
      <c r="A76" s="10">
        <f t="shared" si="2"/>
        <v>70</v>
      </c>
      <c r="B76" s="10" t="s">
        <v>182</v>
      </c>
      <c r="C76" s="10" t="s">
        <v>361</v>
      </c>
      <c r="D76" s="10">
        <v>6127011156</v>
      </c>
      <c r="E76" s="10">
        <v>60244833</v>
      </c>
      <c r="F76" s="10">
        <v>14</v>
      </c>
      <c r="G76" s="10">
        <v>81</v>
      </c>
      <c r="H76" s="10" t="s">
        <v>362</v>
      </c>
      <c r="I76" s="16"/>
      <c r="J76" s="16"/>
      <c r="K76" s="17"/>
      <c r="L76" s="10" t="s">
        <v>177</v>
      </c>
      <c r="M76" s="10" t="s">
        <v>79</v>
      </c>
      <c r="N76" s="10"/>
      <c r="O76" s="10" t="s">
        <v>304</v>
      </c>
      <c r="P76" s="18">
        <v>780.6</v>
      </c>
      <c r="Q76" s="18"/>
      <c r="R76" s="16" t="s">
        <v>178</v>
      </c>
      <c r="S76" s="10"/>
      <c r="T76" s="10" t="s">
        <v>179</v>
      </c>
      <c r="U76" s="21" t="s">
        <v>126</v>
      </c>
      <c r="V76" s="10"/>
      <c r="W76" s="10"/>
      <c r="X76" s="10"/>
      <c r="Y76" s="32" t="s">
        <v>409</v>
      </c>
    </row>
    <row r="77" spans="1:25" ht="53.25" customHeight="1">
      <c r="A77" s="10">
        <f t="shared" si="2"/>
        <v>71</v>
      </c>
      <c r="B77" s="10" t="s">
        <v>182</v>
      </c>
      <c r="C77" s="10" t="s">
        <v>361</v>
      </c>
      <c r="D77" s="10">
        <v>6127011156</v>
      </c>
      <c r="E77" s="10">
        <v>60244833</v>
      </c>
      <c r="F77" s="10">
        <v>14</v>
      </c>
      <c r="G77" s="10">
        <v>81</v>
      </c>
      <c r="H77" s="10" t="s">
        <v>362</v>
      </c>
      <c r="I77" s="16"/>
      <c r="J77" s="16"/>
      <c r="K77" s="17"/>
      <c r="L77" s="10" t="s">
        <v>299</v>
      </c>
      <c r="M77" s="13" t="s">
        <v>300</v>
      </c>
      <c r="N77" s="13"/>
      <c r="O77" s="13" t="s">
        <v>301</v>
      </c>
      <c r="P77" s="14">
        <v>0</v>
      </c>
      <c r="Q77" s="14">
        <v>0</v>
      </c>
      <c r="R77" s="11" t="s">
        <v>302</v>
      </c>
      <c r="S77" s="13"/>
      <c r="T77" s="13" t="s">
        <v>303</v>
      </c>
      <c r="U77" s="15" t="s">
        <v>127</v>
      </c>
      <c r="V77" s="10"/>
      <c r="W77" s="10"/>
      <c r="X77" s="10"/>
      <c r="Y77" s="32" t="s">
        <v>409</v>
      </c>
    </row>
    <row r="78" spans="1:25" ht="128.25" customHeight="1">
      <c r="A78" s="10">
        <f t="shared" si="2"/>
        <v>72</v>
      </c>
      <c r="B78" s="10" t="s">
        <v>182</v>
      </c>
      <c r="C78" s="10" t="s">
        <v>361</v>
      </c>
      <c r="D78" s="10">
        <v>6127011156</v>
      </c>
      <c r="E78" s="10">
        <v>60244833</v>
      </c>
      <c r="F78" s="10">
        <v>14</v>
      </c>
      <c r="G78" s="10">
        <v>81</v>
      </c>
      <c r="H78" s="10" t="s">
        <v>362</v>
      </c>
      <c r="I78" s="16"/>
      <c r="J78" s="16"/>
      <c r="K78" s="17"/>
      <c r="L78" s="10" t="s">
        <v>305</v>
      </c>
      <c r="M78" s="13" t="s">
        <v>306</v>
      </c>
      <c r="N78" s="13"/>
      <c r="O78" s="13" t="s">
        <v>307</v>
      </c>
      <c r="P78" s="14">
        <v>5.63</v>
      </c>
      <c r="Q78" s="14">
        <v>3.83</v>
      </c>
      <c r="R78" s="11" t="s">
        <v>308</v>
      </c>
      <c r="S78" s="13"/>
      <c r="T78" s="13" t="s">
        <v>309</v>
      </c>
      <c r="U78" s="15" t="s">
        <v>128</v>
      </c>
      <c r="V78" s="10"/>
      <c r="W78" s="10"/>
      <c r="X78" s="10"/>
      <c r="Y78" s="32" t="s">
        <v>409</v>
      </c>
    </row>
    <row r="79" spans="1:25" ht="134.25" customHeight="1">
      <c r="A79" s="10">
        <f t="shared" si="2"/>
        <v>73</v>
      </c>
      <c r="B79" s="10" t="s">
        <v>182</v>
      </c>
      <c r="C79" s="10" t="s">
        <v>361</v>
      </c>
      <c r="D79" s="10">
        <v>6127011156</v>
      </c>
      <c r="E79" s="10">
        <v>60244833</v>
      </c>
      <c r="F79" s="10" t="s">
        <v>186</v>
      </c>
      <c r="G79" s="10">
        <v>81</v>
      </c>
      <c r="H79" s="10" t="s">
        <v>362</v>
      </c>
      <c r="I79" s="16"/>
      <c r="J79" s="16"/>
      <c r="K79" s="17"/>
      <c r="L79" s="10" t="s">
        <v>305</v>
      </c>
      <c r="M79" s="13" t="s">
        <v>310</v>
      </c>
      <c r="N79" s="13"/>
      <c r="O79" s="13" t="s">
        <v>311</v>
      </c>
      <c r="P79" s="14">
        <v>1.76</v>
      </c>
      <c r="Q79" s="14">
        <v>1.06</v>
      </c>
      <c r="R79" s="11" t="s">
        <v>312</v>
      </c>
      <c r="S79" s="13"/>
      <c r="T79" s="13" t="s">
        <v>313</v>
      </c>
      <c r="U79" s="15" t="s">
        <v>129</v>
      </c>
      <c r="V79" s="10"/>
      <c r="W79" s="10"/>
      <c r="X79" s="10"/>
      <c r="Y79" s="32" t="s">
        <v>409</v>
      </c>
    </row>
    <row r="80" spans="1:25" ht="76.5">
      <c r="A80" s="10">
        <f t="shared" si="2"/>
        <v>74</v>
      </c>
      <c r="B80" s="10" t="s">
        <v>182</v>
      </c>
      <c r="C80" s="10" t="s">
        <v>361</v>
      </c>
      <c r="D80" s="10">
        <v>6127011156</v>
      </c>
      <c r="E80" s="10">
        <v>60244833</v>
      </c>
      <c r="F80" s="10">
        <v>14</v>
      </c>
      <c r="G80" s="10">
        <v>81</v>
      </c>
      <c r="H80" s="10" t="s">
        <v>362</v>
      </c>
      <c r="I80" s="16"/>
      <c r="J80" s="16"/>
      <c r="K80" s="17"/>
      <c r="L80" s="10" t="s">
        <v>305</v>
      </c>
      <c r="M80" s="13" t="s">
        <v>314</v>
      </c>
      <c r="N80" s="13"/>
      <c r="O80" s="13" t="s">
        <v>311</v>
      </c>
      <c r="P80" s="14">
        <v>11.82</v>
      </c>
      <c r="Q80" s="14">
        <v>7.09</v>
      </c>
      <c r="R80" s="11" t="s">
        <v>315</v>
      </c>
      <c r="S80" s="13"/>
      <c r="T80" s="13" t="s">
        <v>316</v>
      </c>
      <c r="U80" s="15" t="s">
        <v>130</v>
      </c>
      <c r="V80" s="10"/>
      <c r="W80" s="10"/>
      <c r="X80" s="10"/>
      <c r="Y80" s="32" t="s">
        <v>409</v>
      </c>
    </row>
    <row r="81" spans="1:25" ht="56.25" customHeight="1">
      <c r="A81" s="10">
        <f t="shared" si="2"/>
        <v>75</v>
      </c>
      <c r="B81" s="10" t="s">
        <v>182</v>
      </c>
      <c r="C81" s="10" t="s">
        <v>361</v>
      </c>
      <c r="D81" s="10">
        <v>6127011156</v>
      </c>
      <c r="E81" s="10">
        <v>60244833</v>
      </c>
      <c r="F81" s="10">
        <v>14</v>
      </c>
      <c r="G81" s="10">
        <v>81</v>
      </c>
      <c r="H81" s="10" t="s">
        <v>362</v>
      </c>
      <c r="I81" s="16"/>
      <c r="J81" s="16"/>
      <c r="K81" s="17"/>
      <c r="L81" s="10" t="s">
        <v>133</v>
      </c>
      <c r="M81" s="13" t="s">
        <v>134</v>
      </c>
      <c r="N81" s="13"/>
      <c r="O81" s="13" t="s">
        <v>135</v>
      </c>
      <c r="P81" s="14">
        <v>1.74</v>
      </c>
      <c r="Q81" s="14">
        <v>1.67</v>
      </c>
      <c r="R81" s="11" t="s">
        <v>136</v>
      </c>
      <c r="S81" s="13"/>
      <c r="T81" s="13" t="s">
        <v>137</v>
      </c>
      <c r="U81" s="15" t="s">
        <v>131</v>
      </c>
      <c r="V81" s="10"/>
      <c r="W81" s="10"/>
      <c r="X81" s="10"/>
      <c r="Y81" s="32" t="s">
        <v>409</v>
      </c>
    </row>
    <row r="82" spans="1:25" ht="56.25" customHeight="1">
      <c r="A82" s="10">
        <f t="shared" si="2"/>
        <v>76</v>
      </c>
      <c r="B82" s="10" t="s">
        <v>182</v>
      </c>
      <c r="C82" s="10" t="s">
        <v>361</v>
      </c>
      <c r="D82" s="10">
        <v>6127011156</v>
      </c>
      <c r="E82" s="10">
        <v>60244833</v>
      </c>
      <c r="F82" s="10">
        <v>14</v>
      </c>
      <c r="G82" s="10">
        <v>81</v>
      </c>
      <c r="H82" s="10" t="s">
        <v>362</v>
      </c>
      <c r="I82" s="16"/>
      <c r="J82" s="16"/>
      <c r="K82" s="17"/>
      <c r="L82" s="10" t="s">
        <v>133</v>
      </c>
      <c r="M82" s="13" t="s">
        <v>43</v>
      </c>
      <c r="N82" s="13"/>
      <c r="O82" s="13" t="s">
        <v>44</v>
      </c>
      <c r="P82" s="14">
        <v>1.41</v>
      </c>
      <c r="Q82" s="14">
        <v>0.95</v>
      </c>
      <c r="R82" s="11" t="s">
        <v>45</v>
      </c>
      <c r="S82" s="13"/>
      <c r="T82" s="13" t="s">
        <v>46</v>
      </c>
      <c r="U82" s="15" t="s">
        <v>132</v>
      </c>
      <c r="V82" s="10"/>
      <c r="W82" s="10"/>
      <c r="X82" s="10"/>
      <c r="Y82" s="32" t="s">
        <v>409</v>
      </c>
    </row>
    <row r="83" spans="1:25" ht="56.25" customHeight="1">
      <c r="A83" s="10">
        <v>77</v>
      </c>
      <c r="B83" s="10" t="s">
        <v>182</v>
      </c>
      <c r="C83" s="10" t="s">
        <v>361</v>
      </c>
      <c r="D83" s="10">
        <v>6127011156</v>
      </c>
      <c r="E83" s="13">
        <v>60244833</v>
      </c>
      <c r="F83" s="13">
        <v>14</v>
      </c>
      <c r="G83" s="13">
        <v>81</v>
      </c>
      <c r="H83" s="10" t="s">
        <v>362</v>
      </c>
      <c r="I83" s="13"/>
      <c r="J83" s="13"/>
      <c r="K83" s="13"/>
      <c r="L83" s="13" t="s">
        <v>89</v>
      </c>
      <c r="M83" s="13" t="s">
        <v>432</v>
      </c>
      <c r="N83" s="13"/>
      <c r="O83" s="13" t="s">
        <v>420</v>
      </c>
      <c r="P83" s="14">
        <v>3306</v>
      </c>
      <c r="Q83" s="14"/>
      <c r="R83" s="11">
        <v>5800</v>
      </c>
      <c r="S83" s="13"/>
      <c r="T83" s="13" t="s">
        <v>431</v>
      </c>
      <c r="U83" s="15" t="s">
        <v>423</v>
      </c>
      <c r="V83" s="10"/>
      <c r="W83" s="10"/>
      <c r="X83" s="10"/>
      <c r="Y83" s="32" t="s">
        <v>409</v>
      </c>
    </row>
    <row r="84" spans="1:25" s="22" customFormat="1" ht="56.25" customHeight="1">
      <c r="A84" s="10">
        <v>78</v>
      </c>
      <c r="B84" s="10" t="s">
        <v>182</v>
      </c>
      <c r="C84" s="10" t="s">
        <v>361</v>
      </c>
      <c r="D84" s="10">
        <v>6127011156</v>
      </c>
      <c r="E84" s="10">
        <v>60244833</v>
      </c>
      <c r="F84" s="10">
        <v>14</v>
      </c>
      <c r="G84" s="10">
        <v>81</v>
      </c>
      <c r="H84" s="10" t="s">
        <v>362</v>
      </c>
      <c r="I84" s="16"/>
      <c r="J84" s="16"/>
      <c r="K84" s="17"/>
      <c r="L84" s="10" t="s">
        <v>417</v>
      </c>
      <c r="M84" s="10" t="s">
        <v>418</v>
      </c>
      <c r="N84" s="10"/>
      <c r="O84" s="10" t="s">
        <v>420</v>
      </c>
      <c r="P84" s="18"/>
      <c r="Q84" s="18"/>
      <c r="R84" s="45" t="s">
        <v>425</v>
      </c>
      <c r="S84" s="10"/>
      <c r="T84" s="10" t="s">
        <v>421</v>
      </c>
      <c r="U84" s="21" t="s">
        <v>424</v>
      </c>
      <c r="V84" s="10"/>
      <c r="W84" s="10"/>
      <c r="X84" s="10"/>
      <c r="Y84" s="32" t="s">
        <v>409</v>
      </c>
    </row>
    <row r="85" spans="1:25" s="22" customFormat="1" ht="53.25" customHeight="1">
      <c r="A85" s="10">
        <v>79</v>
      </c>
      <c r="B85" s="10" t="s">
        <v>182</v>
      </c>
      <c r="C85" s="10" t="s">
        <v>361</v>
      </c>
      <c r="D85" s="10">
        <v>6127011156</v>
      </c>
      <c r="E85" s="10">
        <v>60244833</v>
      </c>
      <c r="F85" s="10">
        <v>14</v>
      </c>
      <c r="G85" s="10">
        <v>81</v>
      </c>
      <c r="H85" s="10" t="s">
        <v>362</v>
      </c>
      <c r="I85" s="10"/>
      <c r="J85" s="10"/>
      <c r="K85" s="10"/>
      <c r="L85" s="10" t="s">
        <v>417</v>
      </c>
      <c r="M85" s="10" t="s">
        <v>419</v>
      </c>
      <c r="N85" s="10"/>
      <c r="O85" s="10" t="s">
        <v>420</v>
      </c>
      <c r="P85" s="10"/>
      <c r="Q85" s="10"/>
      <c r="R85" s="45" t="s">
        <v>426</v>
      </c>
      <c r="S85" s="10"/>
      <c r="T85" s="10" t="s">
        <v>422</v>
      </c>
      <c r="U85" s="21" t="s">
        <v>430</v>
      </c>
      <c r="V85" s="10"/>
      <c r="W85" s="10"/>
      <c r="X85" s="10"/>
      <c r="Y85" s="10" t="s">
        <v>409</v>
      </c>
    </row>
    <row r="86" spans="1:25" s="20" customFormat="1" ht="76.5">
      <c r="A86" s="10">
        <v>80</v>
      </c>
      <c r="B86" s="10" t="s">
        <v>182</v>
      </c>
      <c r="C86" s="10" t="s">
        <v>361</v>
      </c>
      <c r="D86" s="10">
        <v>6127011156</v>
      </c>
      <c r="E86" s="10">
        <v>60244833</v>
      </c>
      <c r="F86" s="10">
        <v>14</v>
      </c>
      <c r="G86" s="10">
        <v>81</v>
      </c>
      <c r="H86" s="10" t="s">
        <v>362</v>
      </c>
      <c r="I86" s="16"/>
      <c r="J86" s="16"/>
      <c r="K86" s="17"/>
      <c r="L86" s="10" t="s">
        <v>427</v>
      </c>
      <c r="M86" s="13" t="s">
        <v>353</v>
      </c>
      <c r="N86" s="13"/>
      <c r="O86" s="13" t="s">
        <v>420</v>
      </c>
      <c r="P86" s="14"/>
      <c r="Q86" s="14"/>
      <c r="R86" s="11" t="s">
        <v>428</v>
      </c>
      <c r="S86" s="13"/>
      <c r="T86" s="13" t="s">
        <v>429</v>
      </c>
      <c r="U86" s="15" t="s">
        <v>430</v>
      </c>
      <c r="V86" s="10"/>
      <c r="W86" s="10"/>
      <c r="X86" s="10"/>
      <c r="Y86" s="35" t="s">
        <v>409</v>
      </c>
    </row>
    <row r="87" spans="1:25" s="20" customFormat="1">
      <c r="H87" s="23" t="s">
        <v>266</v>
      </c>
      <c r="I87" s="24"/>
      <c r="J87" s="24"/>
      <c r="K87" s="25"/>
      <c r="L87" s="23"/>
      <c r="M87" s="23"/>
      <c r="N87" s="23"/>
      <c r="O87" s="23"/>
      <c r="P87" s="24">
        <f>SUM(P1:P84)</f>
        <v>18285.559999999994</v>
      </c>
      <c r="Q87" s="24">
        <f>SUM(Q1:Q84)</f>
        <v>867.80000000000018</v>
      </c>
      <c r="R87" s="24"/>
      <c r="Y87" s="36"/>
    </row>
    <row r="88" spans="1:25" s="20" customFormat="1">
      <c r="B88" s="20" t="s">
        <v>407</v>
      </c>
      <c r="I88" s="26"/>
      <c r="J88" s="26"/>
      <c r="K88" s="27"/>
      <c r="P88" s="26"/>
      <c r="Q88" s="26"/>
      <c r="R88" s="26"/>
      <c r="Y88" s="37"/>
    </row>
    <row r="89" spans="1:25" s="20" customFormat="1">
      <c r="B89" s="20" t="s">
        <v>323</v>
      </c>
      <c r="H89" s="20" t="s">
        <v>414</v>
      </c>
      <c r="I89" s="26"/>
      <c r="J89" s="26"/>
      <c r="K89" s="27"/>
      <c r="P89" s="26"/>
      <c r="Q89" s="26"/>
      <c r="R89" s="26"/>
      <c r="Y89" s="37"/>
    </row>
    <row r="90" spans="1:25" s="20" customFormat="1">
      <c r="I90" s="26"/>
      <c r="J90" s="26"/>
      <c r="K90" s="27"/>
      <c r="P90" s="26"/>
      <c r="Q90" s="26"/>
      <c r="R90" s="26"/>
      <c r="Y90" s="37"/>
    </row>
    <row r="91" spans="1:25" s="20" customFormat="1">
      <c r="B91" s="20" t="s">
        <v>324</v>
      </c>
      <c r="H91" s="20" t="s">
        <v>415</v>
      </c>
      <c r="I91" s="26"/>
      <c r="J91" s="26"/>
      <c r="K91" s="27"/>
      <c r="P91" s="26"/>
      <c r="Q91" s="26"/>
      <c r="R91" s="26"/>
      <c r="Y91" s="38"/>
    </row>
    <row r="92" spans="1:25" s="20" customFormat="1">
      <c r="I92" s="26"/>
      <c r="J92" s="26"/>
      <c r="K92" s="27"/>
      <c r="P92" s="26"/>
      <c r="Q92" s="26"/>
      <c r="R92" s="26"/>
      <c r="Y92" s="30"/>
    </row>
    <row r="93" spans="1:25" s="20" customFormat="1">
      <c r="I93" s="26"/>
      <c r="J93" s="26"/>
      <c r="K93" s="27"/>
      <c r="P93" s="26"/>
      <c r="Q93" s="26"/>
      <c r="R93" s="26"/>
      <c r="Y93" s="30"/>
    </row>
    <row r="94" spans="1:25" s="20" customFormat="1">
      <c r="I94" s="26"/>
      <c r="J94" s="26"/>
      <c r="K94" s="27"/>
      <c r="P94" s="26"/>
      <c r="Q94" s="26"/>
      <c r="R94" s="26"/>
      <c r="Y94" s="30"/>
    </row>
    <row r="95" spans="1:25" s="20" customFormat="1">
      <c r="I95" s="26"/>
      <c r="J95" s="26"/>
      <c r="K95" s="27"/>
      <c r="P95" s="26"/>
      <c r="Q95" s="26"/>
      <c r="R95" s="26"/>
      <c r="Y95" s="30"/>
    </row>
    <row r="96" spans="1:25" s="20" customFormat="1">
      <c r="I96" s="26"/>
      <c r="J96" s="26"/>
      <c r="K96" s="27"/>
      <c r="P96" s="26"/>
      <c r="Q96" s="26"/>
      <c r="R96" s="26"/>
      <c r="Y96" s="30"/>
    </row>
    <row r="97" spans="9:25" s="20" customFormat="1">
      <c r="I97" s="26"/>
      <c r="J97" s="26"/>
      <c r="K97" s="27"/>
      <c r="P97" s="26"/>
      <c r="Q97" s="26"/>
      <c r="R97" s="26"/>
      <c r="Y97" s="30"/>
    </row>
    <row r="98" spans="9:25" s="20" customFormat="1">
      <c r="I98" s="26"/>
      <c r="J98" s="26"/>
      <c r="K98" s="27"/>
      <c r="P98" s="26"/>
      <c r="Q98" s="26"/>
      <c r="R98" s="26"/>
      <c r="Y98" s="30"/>
    </row>
    <row r="99" spans="9:25" s="20" customFormat="1">
      <c r="I99" s="26"/>
      <c r="J99" s="26"/>
      <c r="K99" s="27"/>
      <c r="P99" s="26"/>
      <c r="Q99" s="26"/>
      <c r="R99" s="26"/>
      <c r="Y99" s="30"/>
    </row>
    <row r="100" spans="9:25" s="20" customFormat="1">
      <c r="I100" s="26"/>
      <c r="J100" s="26"/>
      <c r="K100" s="27"/>
      <c r="P100" s="26"/>
      <c r="Q100" s="26"/>
      <c r="R100" s="26"/>
      <c r="Y100" s="30"/>
    </row>
    <row r="101" spans="9:25" s="20" customFormat="1">
      <c r="I101" s="26"/>
      <c r="J101" s="26"/>
      <c r="K101" s="27"/>
      <c r="P101" s="26"/>
      <c r="Q101" s="26"/>
      <c r="R101" s="26"/>
      <c r="Y101" s="30"/>
    </row>
    <row r="102" spans="9:25" s="20" customFormat="1">
      <c r="I102" s="26"/>
      <c r="J102" s="26"/>
      <c r="K102" s="27"/>
      <c r="P102" s="26"/>
      <c r="Q102" s="26"/>
      <c r="R102" s="26"/>
      <c r="Y102" s="30"/>
    </row>
    <row r="103" spans="9:25" s="20" customFormat="1">
      <c r="I103" s="26"/>
      <c r="J103" s="26"/>
      <c r="K103" s="27"/>
      <c r="P103" s="26"/>
      <c r="Q103" s="26"/>
      <c r="R103" s="26"/>
      <c r="Y103" s="30"/>
    </row>
    <row r="104" spans="9:25" s="20" customFormat="1">
      <c r="I104" s="26"/>
      <c r="J104" s="26"/>
      <c r="K104" s="27"/>
      <c r="P104" s="26"/>
      <c r="Q104" s="26"/>
      <c r="R104" s="26"/>
      <c r="Y104" s="30"/>
    </row>
    <row r="105" spans="9:25" s="20" customFormat="1">
      <c r="I105" s="26"/>
      <c r="J105" s="26"/>
      <c r="K105" s="27"/>
      <c r="P105" s="26"/>
      <c r="Q105" s="26"/>
      <c r="R105" s="26"/>
      <c r="Y105" s="30"/>
    </row>
    <row r="106" spans="9:25" s="20" customFormat="1">
      <c r="I106" s="26"/>
      <c r="J106" s="26"/>
      <c r="K106" s="27"/>
      <c r="P106" s="26"/>
      <c r="Q106" s="26"/>
      <c r="R106" s="26"/>
      <c r="Y106" s="30"/>
    </row>
    <row r="107" spans="9:25" s="20" customFormat="1">
      <c r="I107" s="26"/>
      <c r="J107" s="26"/>
      <c r="K107" s="27"/>
      <c r="P107" s="26"/>
      <c r="Q107" s="26"/>
      <c r="R107" s="26"/>
      <c r="Y107" s="30"/>
    </row>
    <row r="108" spans="9:25" s="20" customFormat="1">
      <c r="I108" s="26"/>
      <c r="J108" s="26"/>
      <c r="K108" s="27"/>
      <c r="P108" s="26"/>
      <c r="Q108" s="26"/>
      <c r="R108" s="26"/>
      <c r="Y108" s="30"/>
    </row>
    <row r="109" spans="9:25" s="20" customFormat="1">
      <c r="I109" s="26"/>
      <c r="J109" s="26"/>
      <c r="K109" s="27"/>
      <c r="P109" s="26"/>
      <c r="Q109" s="26"/>
      <c r="R109" s="26"/>
      <c r="Y109" s="30"/>
    </row>
    <row r="110" spans="9:25" s="20" customFormat="1">
      <c r="I110" s="26"/>
      <c r="J110" s="26"/>
      <c r="K110" s="27"/>
      <c r="P110" s="26"/>
      <c r="Q110" s="26"/>
      <c r="R110" s="26"/>
      <c r="Y110" s="30"/>
    </row>
    <row r="111" spans="9:25" s="20" customFormat="1">
      <c r="I111" s="26"/>
      <c r="J111" s="26"/>
      <c r="K111" s="27"/>
      <c r="P111" s="26"/>
      <c r="Q111" s="26"/>
      <c r="R111" s="26"/>
      <c r="Y111" s="30"/>
    </row>
  </sheetData>
  <autoFilter ref="A6:X11"/>
  <mergeCells count="5">
    <mergeCell ref="B1:R1"/>
    <mergeCell ref="B2:R2"/>
    <mergeCell ref="B3:R3"/>
    <mergeCell ref="A4:K4"/>
    <mergeCell ref="L4:U4"/>
  </mergeCells>
  <phoneticPr fontId="0" type="noConversion"/>
  <pageMargins left="0.24" right="0.16" top="0.42" bottom="0.54" header="0.28000000000000003" footer="0.51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RePack by SPecialiST</cp:lastModifiedBy>
  <cp:lastPrinted>2020-03-02T12:23:16Z</cp:lastPrinted>
  <dcterms:created xsi:type="dcterms:W3CDTF">2004-04-19T09:08:33Z</dcterms:created>
  <dcterms:modified xsi:type="dcterms:W3CDTF">2024-11-11T05:46:17Z</dcterms:modified>
</cp:coreProperties>
</file>